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Sanchez\Documents\MAG\SIPA\Módulo Estadísticas\Módulo Económico\"/>
    </mc:Choice>
  </mc:AlternateContent>
  <xr:revisionPtr revIDLastSave="0" documentId="13_ncr:1_{7FFA2F89-3151-4EE5-95A6-DE4CDAD48F1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ÍNDICE" sheetId="10" r:id="rId1"/>
    <sheet name="VAB Agropecuario Anual" sheetId="8" r:id="rId2"/>
    <sheet name="VAB Agropecuario Trimestral" sheetId="9" r:id="rId3"/>
    <sheet name="VAB Agrícola" sheetId="13" r:id="rId4"/>
    <sheet name="VAB Pecuario" sheetId="12" r:id="rId5"/>
    <sheet name="VAB Silvícola" sheetId="11" r:id="rId6"/>
  </sheets>
  <definedNames>
    <definedName name="_xlnm.Print_Area" localSheetId="0">ÍNDICE!$A$1:$F$15</definedName>
    <definedName name="_xlnm.Print_Area" localSheetId="2">'VAB Agropecuario Trimestral'!$A$1:$G$81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1" l="1"/>
  <c r="F12" i="11"/>
  <c r="F13" i="11"/>
  <c r="F14" i="11"/>
  <c r="F15" i="11"/>
  <c r="F16" i="11"/>
  <c r="F17" i="11"/>
  <c r="F18" i="11"/>
  <c r="F19" i="11"/>
  <c r="F20" i="11"/>
  <c r="F21" i="11"/>
  <c r="F22" i="11"/>
  <c r="F23" i="11"/>
  <c r="F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10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10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10" i="13"/>
</calcChain>
</file>

<file path=xl/sharedStrings.xml><?xml version="1.0" encoding="utf-8"?>
<sst xmlns="http://schemas.openxmlformats.org/spreadsheetml/2006/main" count="286" uniqueCount="53">
  <si>
    <t>Año</t>
  </si>
  <si>
    <t>Trimestre</t>
  </si>
  <si>
    <t>T1</t>
  </si>
  <si>
    <t>T2</t>
  </si>
  <si>
    <t>T3</t>
  </si>
  <si>
    <t>T4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</si>
  <si>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b/>
        <sz val="11"/>
        <rFont val="Calibri"/>
        <family val="2"/>
        <scheme val="minor"/>
      </rPr>
      <t>Banco Central del Ecuador</t>
    </r>
  </si>
  <si>
    <t>Nominal (Miles USD)</t>
  </si>
  <si>
    <t>Real (Miles USD, 2007=100)</t>
  </si>
  <si>
    <t>VAB</t>
  </si>
  <si>
    <t>VALOR AGREGADO BRUTO - VAB</t>
  </si>
  <si>
    <t>VAB agropecuario nominal y real - Anual</t>
  </si>
  <si>
    <t>VAB agropecuario nominal y real - Trimestral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</si>
  <si>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Participación del Sector Silvícola en el PIB Nacional y VAB Agropecuario Real - Anual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</si>
  <si>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b/>
        <sz val="11"/>
        <rFont val="Calibri"/>
        <family val="2"/>
        <scheme val="minor"/>
      </rPr>
      <t>Banco Central del Ecuador (BCE) - Tablas Oferta Utilización (TOU)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</si>
  <si>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Notas técnicas:</t>
    </r>
    <r>
      <rPr>
        <b/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sd: cifras semidefinidas; p: cifras provisionales</t>
    </r>
  </si>
  <si>
    <t>Participación Sector Silvícola en el PIB Nacional</t>
  </si>
  <si>
    <t>Participación Sector Silvícola en el VAB Agropecuario</t>
  </si>
  <si>
    <t>PIB Nacional</t>
  </si>
  <si>
    <t>VAB
Agropecuario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</si>
  <si>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Participación del Sector Pecuario en el PIB Nacional y VAB Agropecuario Real - Anual</t>
    </r>
  </si>
  <si>
    <t>Participación Sector Pecuario en el PIB Nacional</t>
  </si>
  <si>
    <t>Participación Sector Pecuario en el VAB Agropecuario</t>
  </si>
  <si>
    <t>VAB
Pecuario</t>
  </si>
  <si>
    <t>ÍNDICE</t>
  </si>
  <si>
    <t>Sector Silvícola en el PIB Nacional y VAB Agropecuario - Anual</t>
  </si>
  <si>
    <t>Sector Pecuario en el PIB Nacional y VAB Agropecuario - Anual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</si>
  <si>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Participación del Sector Agrícola en el PIB Nacional y VAB Agropecuario Real - Anual</t>
    </r>
  </si>
  <si>
    <t>Sector Agrícola en el PIB Nacional y VAB Agropecuario - Anual</t>
  </si>
  <si>
    <t>VAB
Agrícola</t>
  </si>
  <si>
    <t>Participación Sector Agrícola en el PIB Nacional</t>
  </si>
  <si>
    <t>Participación Sector Agrícola en el VAB Agropecuario</t>
  </si>
  <si>
    <t>VAB
Silvícola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</si>
  <si>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Valor Agregado Bruto (VAB) agropecuario Nominal y Real - Anual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</si>
  <si>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Valor Agregado Bruto (VAB) agropecuario Nominal y Real - Trimestral</t>
    </r>
  </si>
  <si>
    <r>
      <rPr>
        <sz val="11"/>
        <color rgb="FF222B55"/>
        <rFont val="Calibri"/>
        <family val="2"/>
        <scheme val="minor"/>
      </rPr>
      <t>...</t>
    </r>
    <r>
      <rPr>
        <sz val="11"/>
        <color theme="0"/>
        <rFont val="Calibri"/>
        <family val="2"/>
        <scheme val="minor"/>
      </rPr>
      <t xml:space="preserve">Ministerio de Agricultura y Ganadería </t>
    </r>
  </si>
  <si>
    <r>
      <rPr>
        <sz val="9"/>
        <color rgb="FF222B55"/>
        <rFont val="Calibri"/>
        <family val="2"/>
        <scheme val="minor"/>
      </rPr>
      <t>...</t>
    </r>
    <r>
      <rPr>
        <sz val="9"/>
        <color theme="0"/>
        <rFont val="Calibri"/>
        <family val="2"/>
        <scheme val="minor"/>
      </rPr>
      <t xml:space="preserve">Ministerio de Agricultura y Ganadería </t>
    </r>
  </si>
  <si>
    <r>
      <t>Sistemna de Información Pública Agropecuaria</t>
    </r>
    <r>
      <rPr>
        <sz val="9"/>
        <color rgb="FF222B55"/>
        <rFont val="Calibri"/>
        <family val="2"/>
        <scheme val="minor"/>
      </rPr>
      <t>...</t>
    </r>
  </si>
  <si>
    <r>
      <t>Sistema de Información Pública Agropecuaria</t>
    </r>
    <r>
      <rPr>
        <sz val="11"/>
        <color rgb="FF222B55"/>
        <rFont val="Calibri"/>
        <family val="2"/>
        <scheme val="minor"/>
      </rPr>
      <t>...</t>
    </r>
  </si>
  <si>
    <t>2020 p</t>
  </si>
  <si>
    <t>2019 sd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</si>
  <si>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2007 - 2020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</si>
  <si>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Febrero 2022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</si>
  <si>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Febrero 2021</t>
    </r>
  </si>
  <si>
    <t>2007 - 2020</t>
  </si>
  <si>
    <t>2000 - 2022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</si>
  <si>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2000 - 2022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</si>
  <si>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sz val="10"/>
        <rFont val="Calibri"/>
        <family val="2"/>
        <scheme val="minor"/>
      </rPr>
      <t>Valores tomados de las Cuentas Nacionales Trimestrales. Cifras provisionales años 2021 y 2022. No se incluye a la actividades de acuicultura y pesca.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</si>
  <si>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Abril 2023</t>
    </r>
  </si>
  <si>
    <t>2000 - 2023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</si>
  <si>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2000 - 2023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</si>
  <si>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 
</t>
    </r>
    <r>
      <rPr>
        <sz val="10"/>
        <rFont val="Calibri"/>
        <family val="2"/>
        <scheme val="minor"/>
      </rPr>
      <t>1.- Valores tomados de las Cuentas Nacionales Trimestrales. Cifras provisionales año 2022 y 2023.
2.- No se incluye a las actividades de acuicultura y pesca.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</si>
  <si>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Octubre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</si>
</sst>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B55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222B5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22B5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theme="3"/>
      </bottom>
      <diagonal/>
    </border>
    <border>
      <left style="hair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/>
      <right style="hair">
        <color theme="3"/>
      </right>
      <top style="dashed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dashed">
        <color theme="3"/>
      </top>
      <bottom/>
      <diagonal/>
    </border>
  </borders>
  <cellStyleXfs count="10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>
      <alignment wrapText="1"/>
    </xf>
    <xf numFmtId="0" fontId="1" fillId="0" borderId="0">
      <alignment wrapText="1"/>
    </xf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5" fontId="0" fillId="0" borderId="0" xfId="7" applyNumberFormat="1" applyFont="1" applyAlignment="1">
      <alignment horizontal="center" vertical="center"/>
    </xf>
    <xf numFmtId="165" fontId="0" fillId="0" borderId="0" xfId="7" applyNumberFormat="1" applyFont="1" applyAlignment="1">
      <alignment horizontal="center"/>
    </xf>
    <xf numFmtId="10" fontId="0" fillId="0" borderId="0" xfId="8" applyNumberFormat="1" applyFont="1" applyFill="1" applyBorder="1" applyAlignment="1">
      <alignment horizontal="center" vertical="center"/>
    </xf>
    <xf numFmtId="10" fontId="0" fillId="0" borderId="0" xfId="8" applyNumberFormat="1" applyFont="1" applyAlignment="1">
      <alignment horizontal="center" vertical="center"/>
    </xf>
    <xf numFmtId="10" fontId="0" fillId="0" borderId="0" xfId="8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11" fillId="0" borderId="0" xfId="9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9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0">
    <cellStyle name="ANCLAS,REZONES Y SUS PARTES,DE FUNDICION,DE HIERRO O DE ACERO" xfId="2" xr:uid="{00000000-0005-0000-0000-000000000000}"/>
    <cellStyle name="Hipervínculo" xfId="9" builtinId="8"/>
    <cellStyle name="Millares" xfId="7" builtinId="3"/>
    <cellStyle name="Normal" xfId="0" builtinId="0"/>
    <cellStyle name="Normal 2" xfId="3" xr:uid="{00000000-0005-0000-0000-000004000000}"/>
    <cellStyle name="Normal 2 2" xfId="5" xr:uid="{00000000-0005-0000-0000-000005000000}"/>
    <cellStyle name="Normal 2 3" xfId="6" xr:uid="{00000000-0005-0000-0000-000006000000}"/>
    <cellStyle name="Normal 3" xfId="4" xr:uid="{00000000-0005-0000-0000-000007000000}"/>
    <cellStyle name="Normal 4" xfId="1" xr:uid="{00000000-0005-0000-0000-000008000000}"/>
    <cellStyle name="Porcentaje" xfId="8" builtinId="5"/>
  </cellStyles>
  <dxfs count="0"/>
  <tableStyles count="0" defaultTableStyle="TableStyleMedium2" defaultPivotStyle="PivotStyleLight16"/>
  <colors>
    <mruColors>
      <color rgb="FF222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F16"/>
  <sheetViews>
    <sheetView showGridLines="0" tabSelected="1" zoomScaleSheetLayoutView="100"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4.7109375" customWidth="1"/>
    <col min="4" max="4" width="15.28515625" customWidth="1"/>
    <col min="5" max="5" width="18.28515625" customWidth="1"/>
    <col min="6" max="6" width="12.140625" customWidth="1"/>
  </cols>
  <sheetData>
    <row r="1" spans="1:6" x14ac:dyDescent="0.25">
      <c r="A1" s="43" t="s">
        <v>36</v>
      </c>
      <c r="B1" s="43"/>
      <c r="C1" s="43"/>
      <c r="D1" s="44" t="s">
        <v>37</v>
      </c>
      <c r="E1" s="44"/>
      <c r="F1" s="44"/>
    </row>
    <row r="2" spans="1:6" x14ac:dyDescent="0.25">
      <c r="A2" s="43"/>
      <c r="B2" s="43"/>
      <c r="C2" s="43"/>
      <c r="D2" s="44"/>
      <c r="E2" s="44"/>
      <c r="F2" s="44"/>
    </row>
    <row r="4" spans="1:6" ht="15.75" x14ac:dyDescent="0.25">
      <c r="B4" s="46" t="s">
        <v>10</v>
      </c>
      <c r="C4" s="46"/>
      <c r="D4" s="46"/>
      <c r="E4" s="46"/>
    </row>
    <row r="5" spans="1:6" ht="15.75" x14ac:dyDescent="0.25">
      <c r="B5" s="21"/>
      <c r="C5" s="21"/>
      <c r="D5" s="21"/>
      <c r="E5" s="21"/>
    </row>
    <row r="6" spans="1:6" ht="3" customHeight="1" x14ac:dyDescent="0.25">
      <c r="B6" s="22"/>
      <c r="C6" s="22"/>
      <c r="D6" s="22"/>
      <c r="E6" s="22"/>
    </row>
    <row r="7" spans="1:6" x14ac:dyDescent="0.25">
      <c r="B7" s="45" t="s">
        <v>11</v>
      </c>
      <c r="C7" s="45"/>
      <c r="D7" s="45"/>
      <c r="E7" s="37" t="s">
        <v>45</v>
      </c>
    </row>
    <row r="8" spans="1:6" ht="3" customHeight="1" x14ac:dyDescent="0.25">
      <c r="B8" s="22"/>
      <c r="C8" s="22"/>
      <c r="D8" s="22"/>
      <c r="E8" s="24"/>
    </row>
    <row r="9" spans="1:6" x14ac:dyDescent="0.25">
      <c r="B9" s="45" t="s">
        <v>12</v>
      </c>
      <c r="C9" s="45"/>
      <c r="D9" s="45"/>
      <c r="E9" s="37" t="s">
        <v>49</v>
      </c>
    </row>
    <row r="10" spans="1:6" ht="3" customHeight="1" x14ac:dyDescent="0.25">
      <c r="B10" s="22"/>
      <c r="C10" s="22"/>
      <c r="D10" s="22"/>
      <c r="E10" s="24"/>
    </row>
    <row r="11" spans="1:6" ht="27.75" customHeight="1" x14ac:dyDescent="0.25">
      <c r="B11" s="45" t="s">
        <v>28</v>
      </c>
      <c r="C11" s="45"/>
      <c r="D11" s="45"/>
      <c r="E11" s="33" t="s">
        <v>44</v>
      </c>
    </row>
    <row r="12" spans="1:6" ht="3" customHeight="1" x14ac:dyDescent="0.25">
      <c r="B12" s="23"/>
      <c r="C12" s="22"/>
      <c r="D12" s="22"/>
      <c r="E12" s="24"/>
    </row>
    <row r="13" spans="1:6" ht="27.75" customHeight="1" x14ac:dyDescent="0.25">
      <c r="B13" s="45" t="s">
        <v>26</v>
      </c>
      <c r="C13" s="45"/>
      <c r="D13" s="45"/>
      <c r="E13" s="33" t="s">
        <v>44</v>
      </c>
    </row>
    <row r="14" spans="1:6" ht="3" customHeight="1" x14ac:dyDescent="0.25">
      <c r="B14" s="23"/>
      <c r="C14" s="22"/>
      <c r="D14" s="22"/>
      <c r="E14" s="24"/>
    </row>
    <row r="15" spans="1:6" ht="27.75" customHeight="1" x14ac:dyDescent="0.25">
      <c r="B15" s="45" t="s">
        <v>25</v>
      </c>
      <c r="C15" s="45"/>
      <c r="D15" s="45"/>
      <c r="E15" s="33" t="s">
        <v>44</v>
      </c>
    </row>
    <row r="16" spans="1:6" ht="3" customHeight="1" x14ac:dyDescent="0.25">
      <c r="B16" s="23"/>
      <c r="C16" s="22"/>
      <c r="D16" s="22"/>
      <c r="E16" s="24"/>
    </row>
  </sheetData>
  <mergeCells count="8">
    <mergeCell ref="A1:C2"/>
    <mergeCell ref="D1:F2"/>
    <mergeCell ref="B15:D15"/>
    <mergeCell ref="B4:E4"/>
    <mergeCell ref="B7:D7"/>
    <mergeCell ref="B9:D9"/>
    <mergeCell ref="B11:D11"/>
    <mergeCell ref="B13:D13"/>
  </mergeCells>
  <hyperlinks>
    <hyperlink ref="E7" location="'VAB Agropecuario Anual'!A1" display="2000 - 2017" xr:uid="{00000000-0004-0000-0000-000000000000}"/>
    <hyperlink ref="E9" location="'VAB Agropecuario Trimestral'!A1" display="2000 - 2017" xr:uid="{00000000-0004-0000-0000-000001000000}"/>
    <hyperlink ref="E11" location="'VAB Agrícola'!A1" display="2007 - 2016" xr:uid="{00000000-0004-0000-0000-000002000000}"/>
    <hyperlink ref="E13" location="'VAB Pecuario'!A1" display="2007 - 2016" xr:uid="{00000000-0004-0000-0000-000003000000}"/>
    <hyperlink ref="E15" location="'VAB Silvícola'!A1" display="2007 - 2016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showGridLines="0" workbookViewId="0">
      <pane ySplit="9" topLeftCell="A22" activePane="bottomLeft" state="frozen"/>
      <selection pane="bottomLeft" activeCell="C9" sqref="C9"/>
    </sheetView>
  </sheetViews>
  <sheetFormatPr baseColWidth="10" defaultRowHeight="15" x14ac:dyDescent="0.25"/>
  <cols>
    <col min="1" max="1" width="15.140625" customWidth="1"/>
    <col min="2" max="2" width="16" customWidth="1"/>
    <col min="3" max="3" width="17.7109375" customWidth="1"/>
    <col min="4" max="5" width="14.85546875" customWidth="1"/>
    <col min="6" max="6" width="17.140625" customWidth="1"/>
    <col min="7" max="7" width="13.140625" customWidth="1"/>
    <col min="8" max="8" width="15.7109375" customWidth="1"/>
  </cols>
  <sheetData>
    <row r="1" spans="1:8" ht="32.1" customHeight="1" x14ac:dyDescent="0.25">
      <c r="A1" s="47" t="s">
        <v>35</v>
      </c>
      <c r="B1" s="47"/>
      <c r="C1" s="47"/>
      <c r="D1" s="48" t="s">
        <v>38</v>
      </c>
      <c r="E1" s="49"/>
      <c r="F1" s="49"/>
      <c r="G1" s="49"/>
      <c r="H1" s="33" t="s">
        <v>24</v>
      </c>
    </row>
    <row r="2" spans="1:8" ht="6.75" customHeight="1" x14ac:dyDescent="0.25">
      <c r="G2" s="4"/>
      <c r="H2" s="4"/>
    </row>
    <row r="3" spans="1:8" x14ac:dyDescent="0.25">
      <c r="A3" s="50" t="s">
        <v>33</v>
      </c>
      <c r="B3" s="50"/>
      <c r="C3" s="50"/>
      <c r="D3" s="50"/>
      <c r="E3" s="50"/>
      <c r="F3" s="50"/>
      <c r="G3" s="50"/>
      <c r="H3" s="5"/>
    </row>
    <row r="4" spans="1:8" x14ac:dyDescent="0.25">
      <c r="A4" s="50" t="s">
        <v>6</v>
      </c>
      <c r="B4" s="50"/>
      <c r="C4" s="50"/>
      <c r="D4" s="50"/>
      <c r="E4" s="50"/>
      <c r="F4" s="50"/>
      <c r="G4" s="50"/>
      <c r="H4" s="5"/>
    </row>
    <row r="5" spans="1:8" x14ac:dyDescent="0.25">
      <c r="A5" s="50" t="s">
        <v>46</v>
      </c>
      <c r="B5" s="50"/>
      <c r="C5" s="50"/>
      <c r="D5" s="50" t="s">
        <v>48</v>
      </c>
      <c r="E5" s="50"/>
      <c r="F5" s="50"/>
      <c r="G5" s="50"/>
      <c r="H5" s="5"/>
    </row>
    <row r="6" spans="1:8" ht="26.25" customHeight="1" x14ac:dyDescent="0.25">
      <c r="A6" s="52" t="s">
        <v>47</v>
      </c>
      <c r="B6" s="52"/>
      <c r="C6" s="52"/>
      <c r="D6" s="52"/>
      <c r="E6" s="52"/>
      <c r="F6" s="52"/>
      <c r="G6" s="52"/>
      <c r="H6" s="10"/>
    </row>
    <row r="8" spans="1:8" x14ac:dyDescent="0.25">
      <c r="B8" s="51" t="s">
        <v>7</v>
      </c>
      <c r="C8" s="51"/>
      <c r="E8" s="51" t="s">
        <v>8</v>
      </c>
      <c r="F8" s="51"/>
    </row>
    <row r="9" spans="1:8" ht="15.75" thickBot="1" x14ac:dyDescent="0.3">
      <c r="B9" s="6" t="s">
        <v>0</v>
      </c>
      <c r="C9" s="8" t="s">
        <v>9</v>
      </c>
      <c r="E9" s="7" t="s">
        <v>0</v>
      </c>
      <c r="F9" s="8" t="s">
        <v>9</v>
      </c>
    </row>
    <row r="10" spans="1:8" x14ac:dyDescent="0.25">
      <c r="B10" s="2">
        <v>2000</v>
      </c>
      <c r="C10" s="3">
        <v>2456457</v>
      </c>
      <c r="E10" s="2">
        <v>2000</v>
      </c>
      <c r="F10" s="3">
        <v>3196697</v>
      </c>
    </row>
    <row r="11" spans="1:8" x14ac:dyDescent="0.25">
      <c r="B11" s="2">
        <v>2001</v>
      </c>
      <c r="C11" s="3">
        <v>2765888</v>
      </c>
      <c r="E11" s="2">
        <v>2001</v>
      </c>
      <c r="F11" s="3">
        <v>3356932</v>
      </c>
    </row>
    <row r="12" spans="1:8" x14ac:dyDescent="0.25">
      <c r="B12" s="2">
        <v>2002</v>
      </c>
      <c r="C12" s="3">
        <v>2875121</v>
      </c>
      <c r="E12" s="2">
        <v>2002</v>
      </c>
      <c r="F12" s="3">
        <v>3428871</v>
      </c>
    </row>
    <row r="13" spans="1:8" x14ac:dyDescent="0.25">
      <c r="B13" s="2">
        <v>2003</v>
      </c>
      <c r="C13" s="3">
        <v>3130306</v>
      </c>
      <c r="E13" s="2">
        <v>2003</v>
      </c>
      <c r="F13" s="3">
        <v>3616189</v>
      </c>
    </row>
    <row r="14" spans="1:8" x14ac:dyDescent="0.25">
      <c r="B14" s="2">
        <v>2004</v>
      </c>
      <c r="C14" s="3">
        <v>3151946</v>
      </c>
      <c r="E14" s="2">
        <v>2004</v>
      </c>
      <c r="F14" s="3">
        <v>3720875</v>
      </c>
    </row>
    <row r="15" spans="1:8" x14ac:dyDescent="0.25">
      <c r="B15" s="2">
        <v>2005</v>
      </c>
      <c r="C15" s="3">
        <v>3390487</v>
      </c>
      <c r="E15" s="2">
        <v>2005</v>
      </c>
      <c r="F15" s="3">
        <v>3874262</v>
      </c>
    </row>
    <row r="16" spans="1:8" x14ac:dyDescent="0.25">
      <c r="B16" s="2">
        <v>2006</v>
      </c>
      <c r="C16" s="3">
        <v>3760797</v>
      </c>
      <c r="E16" s="2">
        <v>2006</v>
      </c>
      <c r="F16" s="3">
        <v>4004098</v>
      </c>
    </row>
    <row r="17" spans="2:7" x14ac:dyDescent="0.25">
      <c r="B17" s="2">
        <v>2007</v>
      </c>
      <c r="C17" s="3">
        <v>4174664</v>
      </c>
      <c r="E17" s="2">
        <v>2007</v>
      </c>
      <c r="F17" s="3">
        <v>4174664</v>
      </c>
    </row>
    <row r="18" spans="2:7" x14ac:dyDescent="0.25">
      <c r="B18" s="2">
        <v>2008</v>
      </c>
      <c r="C18" s="3">
        <v>4813457</v>
      </c>
      <c r="E18" s="2">
        <v>2008</v>
      </c>
      <c r="F18" s="3">
        <v>4208926</v>
      </c>
    </row>
    <row r="19" spans="2:7" x14ac:dyDescent="0.25">
      <c r="B19" s="2">
        <v>2009</v>
      </c>
      <c r="C19" s="3">
        <v>5572376</v>
      </c>
      <c r="E19" s="2">
        <v>2009</v>
      </c>
      <c r="F19" s="3">
        <v>4331942</v>
      </c>
    </row>
    <row r="20" spans="2:7" x14ac:dyDescent="0.25">
      <c r="B20" s="2">
        <v>2010</v>
      </c>
      <c r="C20" s="3">
        <v>6071157</v>
      </c>
      <c r="E20" s="2">
        <v>2010</v>
      </c>
      <c r="F20" s="3">
        <v>4360989</v>
      </c>
    </row>
    <row r="21" spans="2:7" x14ac:dyDescent="0.25">
      <c r="B21" s="2">
        <v>2011</v>
      </c>
      <c r="C21" s="3">
        <v>6702431</v>
      </c>
      <c r="E21" s="2">
        <v>2011</v>
      </c>
      <c r="F21" s="3">
        <v>4689213</v>
      </c>
    </row>
    <row r="22" spans="2:7" x14ac:dyDescent="0.25">
      <c r="B22" s="2">
        <v>2012</v>
      </c>
      <c r="C22" s="3">
        <v>6564353</v>
      </c>
      <c r="E22" s="2">
        <v>2012</v>
      </c>
      <c r="F22" s="3">
        <v>4667557</v>
      </c>
    </row>
    <row r="23" spans="2:7" x14ac:dyDescent="0.25">
      <c r="B23" s="2">
        <v>2013</v>
      </c>
      <c r="C23" s="3">
        <v>7230702</v>
      </c>
      <c r="E23" s="2">
        <v>2013</v>
      </c>
      <c r="F23" s="3">
        <v>4967197</v>
      </c>
    </row>
    <row r="24" spans="2:7" x14ac:dyDescent="0.25">
      <c r="B24" s="2">
        <v>2014</v>
      </c>
      <c r="C24" s="3">
        <v>8121508</v>
      </c>
      <c r="E24" s="2">
        <v>2014</v>
      </c>
      <c r="F24" s="3">
        <v>5258169</v>
      </c>
    </row>
    <row r="25" spans="2:7" x14ac:dyDescent="0.25">
      <c r="B25" s="2">
        <v>2015</v>
      </c>
      <c r="C25" s="3">
        <v>8405678</v>
      </c>
      <c r="E25" s="2">
        <v>2015</v>
      </c>
      <c r="F25" s="3">
        <v>5366126</v>
      </c>
    </row>
    <row r="26" spans="2:7" x14ac:dyDescent="0.25">
      <c r="B26" s="2">
        <v>2016</v>
      </c>
      <c r="C26" s="3">
        <v>8441464</v>
      </c>
      <c r="E26" s="2">
        <v>2016</v>
      </c>
      <c r="F26" s="3">
        <v>5356735</v>
      </c>
    </row>
    <row r="27" spans="2:7" x14ac:dyDescent="0.25">
      <c r="B27" s="1">
        <v>2017</v>
      </c>
      <c r="C27" s="9">
        <v>8533070</v>
      </c>
      <c r="E27" s="1">
        <v>2017</v>
      </c>
      <c r="F27" s="9">
        <v>5593352</v>
      </c>
    </row>
    <row r="28" spans="2:7" x14ac:dyDescent="0.25">
      <c r="B28" s="2">
        <v>2018</v>
      </c>
      <c r="C28" s="9">
        <v>8410777</v>
      </c>
      <c r="E28" s="2">
        <v>2018</v>
      </c>
      <c r="F28" s="9">
        <v>5540844</v>
      </c>
    </row>
    <row r="29" spans="2:7" x14ac:dyDescent="0.25">
      <c r="B29" s="1">
        <v>2019</v>
      </c>
      <c r="C29" s="9">
        <v>8370676</v>
      </c>
      <c r="D29" s="41"/>
      <c r="E29" s="1">
        <v>2019</v>
      </c>
      <c r="F29" s="9">
        <v>5511269</v>
      </c>
      <c r="G29" s="41"/>
    </row>
    <row r="30" spans="2:7" x14ac:dyDescent="0.25">
      <c r="B30" s="42">
        <v>2020</v>
      </c>
      <c r="C30" s="9">
        <v>8683746</v>
      </c>
      <c r="D30" s="41"/>
      <c r="E30" s="42">
        <v>2020</v>
      </c>
      <c r="F30" s="9">
        <v>5469445</v>
      </c>
      <c r="G30" s="41"/>
    </row>
    <row r="31" spans="2:7" x14ac:dyDescent="0.25">
      <c r="B31" s="42">
        <v>2021</v>
      </c>
      <c r="C31" s="9">
        <v>8692343</v>
      </c>
      <c r="D31" s="41"/>
      <c r="E31" s="42">
        <v>2021</v>
      </c>
      <c r="F31" s="9">
        <v>5490774</v>
      </c>
      <c r="G31" s="41"/>
    </row>
    <row r="32" spans="2:7" x14ac:dyDescent="0.25">
      <c r="B32" s="42">
        <v>2022</v>
      </c>
      <c r="C32" s="9">
        <v>8713905</v>
      </c>
      <c r="D32" s="41"/>
      <c r="E32" s="42">
        <v>2022</v>
      </c>
      <c r="F32" s="9">
        <v>5333855</v>
      </c>
    </row>
  </sheetData>
  <mergeCells count="9">
    <mergeCell ref="A1:C1"/>
    <mergeCell ref="D1:G1"/>
    <mergeCell ref="A3:G3"/>
    <mergeCell ref="B8:C8"/>
    <mergeCell ref="E8:F8"/>
    <mergeCell ref="A5:C5"/>
    <mergeCell ref="D5:G5"/>
    <mergeCell ref="A4:G4"/>
    <mergeCell ref="A6:G6"/>
  </mergeCells>
  <hyperlinks>
    <hyperlink ref="H1" location="ÍNDICE!A1" display="ÍNDICE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showGridLines="0" workbookViewId="0">
      <pane ySplit="9" topLeftCell="A92" activePane="bottomLeft" state="frozen"/>
      <selection pane="bottomLeft" activeCell="C102" sqref="C102"/>
    </sheetView>
  </sheetViews>
  <sheetFormatPr baseColWidth="10" defaultRowHeight="15" x14ac:dyDescent="0.25"/>
  <cols>
    <col min="1" max="1" width="17.85546875" customWidth="1"/>
    <col min="2" max="2" width="15" customWidth="1"/>
    <col min="3" max="3" width="14.7109375" customWidth="1"/>
    <col min="4" max="4" width="6.85546875" customWidth="1"/>
    <col min="5" max="5" width="17" customWidth="1"/>
    <col min="6" max="6" width="16.7109375" customWidth="1"/>
    <col min="7" max="7" width="17.5703125" customWidth="1"/>
    <col min="8" max="8" width="17.85546875" customWidth="1"/>
  </cols>
  <sheetData>
    <row r="1" spans="1:8" ht="32.1" customHeight="1" x14ac:dyDescent="0.25">
      <c r="A1" s="47" t="s">
        <v>35</v>
      </c>
      <c r="B1" s="47"/>
      <c r="C1" s="47"/>
      <c r="D1" s="48" t="s">
        <v>38</v>
      </c>
      <c r="E1" s="49"/>
      <c r="F1" s="49"/>
      <c r="G1" s="49"/>
      <c r="H1" s="33" t="s">
        <v>24</v>
      </c>
    </row>
    <row r="2" spans="1:8" ht="6.75" customHeight="1" x14ac:dyDescent="0.25">
      <c r="G2" s="4"/>
    </row>
    <row r="3" spans="1:8" x14ac:dyDescent="0.25">
      <c r="A3" s="50" t="s">
        <v>34</v>
      </c>
      <c r="B3" s="50"/>
      <c r="C3" s="50"/>
      <c r="D3" s="50"/>
      <c r="E3" s="50"/>
      <c r="F3" s="50"/>
      <c r="G3" s="50"/>
    </row>
    <row r="4" spans="1:8" ht="18.75" x14ac:dyDescent="0.3">
      <c r="A4" s="50" t="s">
        <v>6</v>
      </c>
      <c r="B4" s="50"/>
      <c r="C4" s="50"/>
      <c r="D4" s="50"/>
      <c r="E4" s="50"/>
      <c r="F4" s="50"/>
      <c r="G4" s="50"/>
      <c r="H4" s="12"/>
    </row>
    <row r="5" spans="1:8" x14ac:dyDescent="0.25">
      <c r="A5" s="50" t="s">
        <v>50</v>
      </c>
      <c r="B5" s="50"/>
      <c r="C5" s="50"/>
      <c r="D5" s="50" t="s">
        <v>52</v>
      </c>
      <c r="E5" s="50"/>
      <c r="F5" s="50"/>
      <c r="G5" s="50"/>
    </row>
    <row r="6" spans="1:8" ht="44.25" customHeight="1" x14ac:dyDescent="0.25">
      <c r="A6" s="52" t="s">
        <v>51</v>
      </c>
      <c r="B6" s="52"/>
      <c r="C6" s="52"/>
      <c r="D6" s="52"/>
      <c r="E6" s="52"/>
      <c r="F6" s="52"/>
      <c r="G6" s="52"/>
    </row>
    <row r="8" spans="1:8" x14ac:dyDescent="0.25">
      <c r="A8" s="51" t="s">
        <v>7</v>
      </c>
      <c r="B8" s="51"/>
      <c r="C8" s="51"/>
      <c r="E8" s="51" t="s">
        <v>8</v>
      </c>
      <c r="F8" s="51"/>
      <c r="G8" s="51"/>
    </row>
    <row r="9" spans="1:8" ht="15.75" thickBot="1" x14ac:dyDescent="0.3">
      <c r="A9" s="13" t="s">
        <v>0</v>
      </c>
      <c r="B9" s="13" t="s">
        <v>1</v>
      </c>
      <c r="C9" s="8" t="s">
        <v>9</v>
      </c>
      <c r="E9" s="13" t="s">
        <v>0</v>
      </c>
      <c r="F9" s="13" t="s">
        <v>1</v>
      </c>
      <c r="G9" s="8" t="s">
        <v>9</v>
      </c>
    </row>
    <row r="10" spans="1:8" x14ac:dyDescent="0.25">
      <c r="A10" s="56">
        <v>2000</v>
      </c>
      <c r="B10" s="14" t="s">
        <v>2</v>
      </c>
      <c r="C10" s="15">
        <v>634745</v>
      </c>
      <c r="E10" s="53">
        <v>2000</v>
      </c>
      <c r="F10" s="1" t="s">
        <v>2</v>
      </c>
      <c r="G10" s="9">
        <v>787431</v>
      </c>
    </row>
    <row r="11" spans="1:8" x14ac:dyDescent="0.25">
      <c r="A11" s="53"/>
      <c r="B11" s="1" t="s">
        <v>3</v>
      </c>
      <c r="C11" s="9">
        <v>611366</v>
      </c>
      <c r="E11" s="53"/>
      <c r="F11" s="1" t="s">
        <v>3</v>
      </c>
      <c r="G11" s="9">
        <v>807027</v>
      </c>
    </row>
    <row r="12" spans="1:8" x14ac:dyDescent="0.25">
      <c r="A12" s="53"/>
      <c r="B12" s="1" t="s">
        <v>4</v>
      </c>
      <c r="C12" s="9">
        <v>602134</v>
      </c>
      <c r="E12" s="53"/>
      <c r="F12" s="1" t="s">
        <v>4</v>
      </c>
      <c r="G12" s="9">
        <v>795921</v>
      </c>
    </row>
    <row r="13" spans="1:8" x14ac:dyDescent="0.25">
      <c r="A13" s="54"/>
      <c r="B13" s="16" t="s">
        <v>5</v>
      </c>
      <c r="C13" s="17">
        <v>608212</v>
      </c>
      <c r="E13" s="54"/>
      <c r="F13" s="16" t="s">
        <v>5</v>
      </c>
      <c r="G13" s="17">
        <v>806318</v>
      </c>
    </row>
    <row r="14" spans="1:8" x14ac:dyDescent="0.25">
      <c r="A14" s="55">
        <v>2001</v>
      </c>
      <c r="B14" s="1" t="s">
        <v>2</v>
      </c>
      <c r="C14" s="9">
        <v>694417</v>
      </c>
      <c r="E14" s="53">
        <v>2001</v>
      </c>
      <c r="F14" s="1" t="s">
        <v>2</v>
      </c>
      <c r="G14" s="9">
        <v>831433</v>
      </c>
    </row>
    <row r="15" spans="1:8" x14ac:dyDescent="0.25">
      <c r="A15" s="53"/>
      <c r="B15" s="1" t="s">
        <v>3</v>
      </c>
      <c r="C15" s="9">
        <v>685989</v>
      </c>
      <c r="E15" s="53"/>
      <c r="F15" s="1" t="s">
        <v>3</v>
      </c>
      <c r="G15" s="9">
        <v>832327</v>
      </c>
    </row>
    <row r="16" spans="1:8" x14ac:dyDescent="0.25">
      <c r="A16" s="53"/>
      <c r="B16" s="1" t="s">
        <v>4</v>
      </c>
      <c r="C16" s="9">
        <v>691706</v>
      </c>
      <c r="E16" s="53"/>
      <c r="F16" s="1" t="s">
        <v>4</v>
      </c>
      <c r="G16" s="9">
        <v>853085</v>
      </c>
    </row>
    <row r="17" spans="1:7" x14ac:dyDescent="0.25">
      <c r="A17" s="54"/>
      <c r="B17" s="16" t="s">
        <v>5</v>
      </c>
      <c r="C17" s="17">
        <v>693776</v>
      </c>
      <c r="E17" s="54"/>
      <c r="F17" s="16" t="s">
        <v>5</v>
      </c>
      <c r="G17" s="17">
        <v>840087</v>
      </c>
    </row>
    <row r="18" spans="1:7" x14ac:dyDescent="0.25">
      <c r="A18" s="55">
        <v>2002</v>
      </c>
      <c r="B18" s="18" t="s">
        <v>2</v>
      </c>
      <c r="C18" s="19">
        <v>712344</v>
      </c>
      <c r="E18" s="53">
        <v>2002</v>
      </c>
      <c r="F18" s="1" t="s">
        <v>2</v>
      </c>
      <c r="G18" s="9">
        <v>844636</v>
      </c>
    </row>
    <row r="19" spans="1:7" x14ac:dyDescent="0.25">
      <c r="A19" s="53"/>
      <c r="B19" s="1" t="s">
        <v>3</v>
      </c>
      <c r="C19" s="9">
        <v>716477</v>
      </c>
      <c r="E19" s="53"/>
      <c r="F19" s="1" t="s">
        <v>3</v>
      </c>
      <c r="G19" s="9">
        <v>873892</v>
      </c>
    </row>
    <row r="20" spans="1:7" x14ac:dyDescent="0.25">
      <c r="A20" s="53"/>
      <c r="B20" s="1" t="s">
        <v>4</v>
      </c>
      <c r="C20" s="9">
        <v>720378</v>
      </c>
      <c r="E20" s="53"/>
      <c r="F20" s="1" t="s">
        <v>4</v>
      </c>
      <c r="G20" s="9">
        <v>847895</v>
      </c>
    </row>
    <row r="21" spans="1:7" x14ac:dyDescent="0.25">
      <c r="A21" s="54"/>
      <c r="B21" s="16" t="s">
        <v>5</v>
      </c>
      <c r="C21" s="17">
        <v>725922</v>
      </c>
      <c r="E21" s="54"/>
      <c r="F21" s="16" t="s">
        <v>5</v>
      </c>
      <c r="G21" s="17">
        <v>862448</v>
      </c>
    </row>
    <row r="22" spans="1:7" x14ac:dyDescent="0.25">
      <c r="A22" s="53">
        <v>2003</v>
      </c>
      <c r="B22" s="1" t="s">
        <v>2</v>
      </c>
      <c r="C22" s="9">
        <v>809906</v>
      </c>
      <c r="E22" s="53">
        <v>2003</v>
      </c>
      <c r="F22" s="1" t="s">
        <v>2</v>
      </c>
      <c r="G22" s="9">
        <v>886469</v>
      </c>
    </row>
    <row r="23" spans="1:7" x14ac:dyDescent="0.25">
      <c r="A23" s="53"/>
      <c r="B23" s="1" t="s">
        <v>3</v>
      </c>
      <c r="C23" s="9">
        <v>766746</v>
      </c>
      <c r="E23" s="53"/>
      <c r="F23" s="1" t="s">
        <v>3</v>
      </c>
      <c r="G23" s="9">
        <v>892832</v>
      </c>
    </row>
    <row r="24" spans="1:7" x14ac:dyDescent="0.25">
      <c r="A24" s="53"/>
      <c r="B24" s="1" t="s">
        <v>4</v>
      </c>
      <c r="C24" s="9">
        <v>769141</v>
      </c>
      <c r="E24" s="53"/>
      <c r="F24" s="1" t="s">
        <v>4</v>
      </c>
      <c r="G24" s="9">
        <v>906799</v>
      </c>
    </row>
    <row r="25" spans="1:7" x14ac:dyDescent="0.25">
      <c r="A25" s="54"/>
      <c r="B25" s="16" t="s">
        <v>5</v>
      </c>
      <c r="C25" s="17">
        <v>784513</v>
      </c>
      <c r="E25" s="54"/>
      <c r="F25" s="16" t="s">
        <v>5</v>
      </c>
      <c r="G25" s="17">
        <v>930089</v>
      </c>
    </row>
    <row r="26" spans="1:7" x14ac:dyDescent="0.25">
      <c r="A26" s="53">
        <v>2004</v>
      </c>
      <c r="B26" s="1" t="s">
        <v>2</v>
      </c>
      <c r="C26" s="9">
        <v>821418</v>
      </c>
      <c r="E26" s="53">
        <v>2004</v>
      </c>
      <c r="F26" s="1" t="s">
        <v>2</v>
      </c>
      <c r="G26" s="9">
        <v>910611</v>
      </c>
    </row>
    <row r="27" spans="1:7" x14ac:dyDescent="0.25">
      <c r="A27" s="53"/>
      <c r="B27" s="1" t="s">
        <v>3</v>
      </c>
      <c r="C27" s="9">
        <v>791437</v>
      </c>
      <c r="E27" s="53"/>
      <c r="F27" s="1" t="s">
        <v>3</v>
      </c>
      <c r="G27" s="9">
        <v>922383</v>
      </c>
    </row>
    <row r="28" spans="1:7" x14ac:dyDescent="0.25">
      <c r="A28" s="53"/>
      <c r="B28" s="1" t="s">
        <v>4</v>
      </c>
      <c r="C28" s="9">
        <v>746388</v>
      </c>
      <c r="E28" s="53"/>
      <c r="F28" s="1" t="s">
        <v>4</v>
      </c>
      <c r="G28" s="9">
        <v>938198</v>
      </c>
    </row>
    <row r="29" spans="1:7" x14ac:dyDescent="0.25">
      <c r="A29" s="54"/>
      <c r="B29" s="16" t="s">
        <v>5</v>
      </c>
      <c r="C29" s="17">
        <v>792703</v>
      </c>
      <c r="E29" s="54"/>
      <c r="F29" s="16" t="s">
        <v>5</v>
      </c>
      <c r="G29" s="17">
        <v>949683</v>
      </c>
    </row>
    <row r="30" spans="1:7" x14ac:dyDescent="0.25">
      <c r="A30" s="53">
        <v>2005</v>
      </c>
      <c r="B30" s="1" t="s">
        <v>2</v>
      </c>
      <c r="C30" s="9">
        <v>865034</v>
      </c>
      <c r="E30" s="53">
        <v>2005</v>
      </c>
      <c r="F30" s="1" t="s">
        <v>2</v>
      </c>
      <c r="G30" s="9">
        <v>953304</v>
      </c>
    </row>
    <row r="31" spans="1:7" x14ac:dyDescent="0.25">
      <c r="A31" s="53"/>
      <c r="B31" s="1" t="s">
        <v>3</v>
      </c>
      <c r="C31" s="9">
        <v>812013</v>
      </c>
      <c r="E31" s="53"/>
      <c r="F31" s="1" t="s">
        <v>3</v>
      </c>
      <c r="G31" s="9">
        <v>968251</v>
      </c>
    </row>
    <row r="32" spans="1:7" x14ac:dyDescent="0.25">
      <c r="A32" s="53"/>
      <c r="B32" s="1" t="s">
        <v>4</v>
      </c>
      <c r="C32" s="9">
        <v>809690</v>
      </c>
      <c r="E32" s="53"/>
      <c r="F32" s="1" t="s">
        <v>4</v>
      </c>
      <c r="G32" s="9">
        <v>974451</v>
      </c>
    </row>
    <row r="33" spans="1:7" x14ac:dyDescent="0.25">
      <c r="A33" s="54"/>
      <c r="B33" s="16" t="s">
        <v>5</v>
      </c>
      <c r="C33" s="17">
        <v>903750</v>
      </c>
      <c r="E33" s="54"/>
      <c r="F33" s="16" t="s">
        <v>5</v>
      </c>
      <c r="G33" s="17">
        <v>978256</v>
      </c>
    </row>
    <row r="34" spans="1:7" x14ac:dyDescent="0.25">
      <c r="A34" s="53">
        <v>2006</v>
      </c>
      <c r="B34" s="1" t="s">
        <v>2</v>
      </c>
      <c r="C34" s="9">
        <v>983420</v>
      </c>
      <c r="E34" s="53">
        <v>2006</v>
      </c>
      <c r="F34" s="1" t="s">
        <v>2</v>
      </c>
      <c r="G34" s="9">
        <v>979807</v>
      </c>
    </row>
    <row r="35" spans="1:7" x14ac:dyDescent="0.25">
      <c r="A35" s="53"/>
      <c r="B35" s="1" t="s">
        <v>3</v>
      </c>
      <c r="C35" s="9">
        <v>890436</v>
      </c>
      <c r="E35" s="53"/>
      <c r="F35" s="1" t="s">
        <v>3</v>
      </c>
      <c r="G35" s="9">
        <v>984936</v>
      </c>
    </row>
    <row r="36" spans="1:7" x14ac:dyDescent="0.25">
      <c r="A36" s="53"/>
      <c r="B36" s="1" t="s">
        <v>4</v>
      </c>
      <c r="C36" s="9">
        <v>904030</v>
      </c>
      <c r="E36" s="53"/>
      <c r="F36" s="1" t="s">
        <v>4</v>
      </c>
      <c r="G36" s="9">
        <v>1009582</v>
      </c>
    </row>
    <row r="37" spans="1:7" x14ac:dyDescent="0.25">
      <c r="A37" s="54"/>
      <c r="B37" s="16" t="s">
        <v>5</v>
      </c>
      <c r="C37" s="17">
        <v>982911</v>
      </c>
      <c r="E37" s="54"/>
      <c r="F37" s="16" t="s">
        <v>5</v>
      </c>
      <c r="G37" s="17">
        <v>1029773</v>
      </c>
    </row>
    <row r="38" spans="1:7" x14ac:dyDescent="0.25">
      <c r="A38" s="53">
        <v>2007</v>
      </c>
      <c r="B38" s="1" t="s">
        <v>2</v>
      </c>
      <c r="C38" s="9">
        <v>1042733</v>
      </c>
      <c r="E38" s="53">
        <v>2007</v>
      </c>
      <c r="F38" s="1" t="s">
        <v>2</v>
      </c>
      <c r="G38" s="9">
        <v>1036994</v>
      </c>
    </row>
    <row r="39" spans="1:7" x14ac:dyDescent="0.25">
      <c r="A39" s="53"/>
      <c r="B39" s="1" t="s">
        <v>3</v>
      </c>
      <c r="C39" s="9">
        <v>1009183</v>
      </c>
      <c r="E39" s="53"/>
      <c r="F39" s="1" t="s">
        <v>3</v>
      </c>
      <c r="G39" s="9">
        <v>1051665</v>
      </c>
    </row>
    <row r="40" spans="1:7" x14ac:dyDescent="0.25">
      <c r="A40" s="53"/>
      <c r="B40" s="1" t="s">
        <v>4</v>
      </c>
      <c r="C40" s="9">
        <v>1033313</v>
      </c>
      <c r="E40" s="53"/>
      <c r="F40" s="1" t="s">
        <v>4</v>
      </c>
      <c r="G40" s="9">
        <v>1053909</v>
      </c>
    </row>
    <row r="41" spans="1:7" x14ac:dyDescent="0.25">
      <c r="A41" s="54"/>
      <c r="B41" s="16" t="s">
        <v>5</v>
      </c>
      <c r="C41" s="17">
        <v>1089435</v>
      </c>
      <c r="E41" s="54"/>
      <c r="F41" s="16" t="s">
        <v>5</v>
      </c>
      <c r="G41" s="17">
        <v>1032096</v>
      </c>
    </row>
    <row r="42" spans="1:7" x14ac:dyDescent="0.25">
      <c r="A42" s="53">
        <v>2008</v>
      </c>
      <c r="B42" s="1" t="s">
        <v>2</v>
      </c>
      <c r="C42" s="9">
        <v>1175474</v>
      </c>
      <c r="E42" s="53">
        <v>2008</v>
      </c>
      <c r="F42" s="1" t="s">
        <v>2</v>
      </c>
      <c r="G42" s="9">
        <v>1059720</v>
      </c>
    </row>
    <row r="43" spans="1:7" x14ac:dyDescent="0.25">
      <c r="A43" s="53"/>
      <c r="B43" s="1" t="s">
        <v>3</v>
      </c>
      <c r="C43" s="9">
        <v>1185253</v>
      </c>
      <c r="E43" s="53"/>
      <c r="F43" s="1" t="s">
        <v>3</v>
      </c>
      <c r="G43" s="9">
        <v>1065448</v>
      </c>
    </row>
    <row r="44" spans="1:7" x14ac:dyDescent="0.25">
      <c r="A44" s="53"/>
      <c r="B44" s="1" t="s">
        <v>4</v>
      </c>
      <c r="C44" s="9">
        <v>1239441</v>
      </c>
      <c r="E44" s="53"/>
      <c r="F44" s="1" t="s">
        <v>4</v>
      </c>
      <c r="G44" s="9">
        <v>1041317</v>
      </c>
    </row>
    <row r="45" spans="1:7" x14ac:dyDescent="0.25">
      <c r="A45" s="54"/>
      <c r="B45" s="16" t="s">
        <v>5</v>
      </c>
      <c r="C45" s="17">
        <v>1213289</v>
      </c>
      <c r="E45" s="54"/>
      <c r="F45" s="16" t="s">
        <v>5</v>
      </c>
      <c r="G45" s="17">
        <v>1042441</v>
      </c>
    </row>
    <row r="46" spans="1:7" x14ac:dyDescent="0.25">
      <c r="A46" s="53">
        <v>2009</v>
      </c>
      <c r="B46" s="1" t="s">
        <v>2</v>
      </c>
      <c r="C46" s="9">
        <v>1330370</v>
      </c>
      <c r="E46" s="53">
        <v>2009</v>
      </c>
      <c r="F46" s="1" t="s">
        <v>2</v>
      </c>
      <c r="G46" s="9">
        <v>1058518</v>
      </c>
    </row>
    <row r="47" spans="1:7" x14ac:dyDescent="0.25">
      <c r="A47" s="53"/>
      <c r="B47" s="1" t="s">
        <v>3</v>
      </c>
      <c r="C47" s="9">
        <v>1367609</v>
      </c>
      <c r="E47" s="53"/>
      <c r="F47" s="1" t="s">
        <v>3</v>
      </c>
      <c r="G47" s="9">
        <v>1075422</v>
      </c>
    </row>
    <row r="48" spans="1:7" x14ac:dyDescent="0.25">
      <c r="A48" s="53"/>
      <c r="B48" s="1" t="s">
        <v>4</v>
      </c>
      <c r="C48" s="9">
        <v>1412285</v>
      </c>
      <c r="E48" s="53"/>
      <c r="F48" s="1" t="s">
        <v>4</v>
      </c>
      <c r="G48" s="9">
        <v>1093370</v>
      </c>
    </row>
    <row r="49" spans="1:7" x14ac:dyDescent="0.25">
      <c r="A49" s="54"/>
      <c r="B49" s="16" t="s">
        <v>5</v>
      </c>
      <c r="C49" s="17">
        <v>1462112</v>
      </c>
      <c r="E49" s="54"/>
      <c r="F49" s="16" t="s">
        <v>5</v>
      </c>
      <c r="G49" s="17">
        <v>1104632</v>
      </c>
    </row>
    <row r="50" spans="1:7" x14ac:dyDescent="0.25">
      <c r="A50" s="53">
        <v>2010</v>
      </c>
      <c r="B50" s="1" t="s">
        <v>2</v>
      </c>
      <c r="C50" s="9">
        <v>1559707</v>
      </c>
      <c r="E50" s="53">
        <v>2010</v>
      </c>
      <c r="F50" s="1" t="s">
        <v>2</v>
      </c>
      <c r="G50" s="9">
        <v>1104039</v>
      </c>
    </row>
    <row r="51" spans="1:7" x14ac:dyDescent="0.25">
      <c r="A51" s="53"/>
      <c r="B51" s="1" t="s">
        <v>3</v>
      </c>
      <c r="C51" s="9">
        <v>1478574</v>
      </c>
      <c r="E51" s="53"/>
      <c r="F51" s="1" t="s">
        <v>3</v>
      </c>
      <c r="G51" s="9">
        <v>1088533</v>
      </c>
    </row>
    <row r="52" spans="1:7" x14ac:dyDescent="0.25">
      <c r="A52" s="53"/>
      <c r="B52" s="1" t="s">
        <v>4</v>
      </c>
      <c r="C52" s="9">
        <v>1462659</v>
      </c>
      <c r="E52" s="53"/>
      <c r="F52" s="1" t="s">
        <v>4</v>
      </c>
      <c r="G52" s="9">
        <v>1079721</v>
      </c>
    </row>
    <row r="53" spans="1:7" x14ac:dyDescent="0.25">
      <c r="A53" s="54"/>
      <c r="B53" s="16" t="s">
        <v>5</v>
      </c>
      <c r="C53" s="17">
        <v>1570217</v>
      </c>
      <c r="E53" s="54"/>
      <c r="F53" s="16" t="s">
        <v>5</v>
      </c>
      <c r="G53" s="17">
        <v>1088696</v>
      </c>
    </row>
    <row r="54" spans="1:7" x14ac:dyDescent="0.25">
      <c r="A54" s="53">
        <v>2011</v>
      </c>
      <c r="B54" s="1" t="s">
        <v>2</v>
      </c>
      <c r="C54" s="9">
        <v>1623868</v>
      </c>
      <c r="E54" s="53">
        <v>2011</v>
      </c>
      <c r="F54" s="1" t="s">
        <v>2</v>
      </c>
      <c r="G54" s="9">
        <v>1124190</v>
      </c>
    </row>
    <row r="55" spans="1:7" x14ac:dyDescent="0.25">
      <c r="A55" s="53"/>
      <c r="B55" s="1" t="s">
        <v>3</v>
      </c>
      <c r="C55" s="9">
        <v>1634715</v>
      </c>
      <c r="E55" s="53"/>
      <c r="F55" s="1" t="s">
        <v>3</v>
      </c>
      <c r="G55" s="9">
        <v>1170052</v>
      </c>
    </row>
    <row r="56" spans="1:7" x14ac:dyDescent="0.25">
      <c r="A56" s="53"/>
      <c r="B56" s="1" t="s">
        <v>4</v>
      </c>
      <c r="C56" s="9">
        <v>1687046</v>
      </c>
      <c r="E56" s="53"/>
      <c r="F56" s="1" t="s">
        <v>4</v>
      </c>
      <c r="G56" s="9">
        <v>1191174</v>
      </c>
    </row>
    <row r="57" spans="1:7" x14ac:dyDescent="0.25">
      <c r="A57" s="54"/>
      <c r="B57" s="16" t="s">
        <v>5</v>
      </c>
      <c r="C57" s="17">
        <v>1756802</v>
      </c>
      <c r="E57" s="54"/>
      <c r="F57" s="16" t="s">
        <v>5</v>
      </c>
      <c r="G57" s="17">
        <v>1203797</v>
      </c>
    </row>
    <row r="58" spans="1:7" x14ac:dyDescent="0.25">
      <c r="A58" s="53">
        <v>2012</v>
      </c>
      <c r="B58" s="1" t="s">
        <v>2</v>
      </c>
      <c r="C58" s="9">
        <v>1655918</v>
      </c>
      <c r="E58" s="53">
        <v>2012</v>
      </c>
      <c r="F58" s="1" t="s">
        <v>2</v>
      </c>
      <c r="G58" s="9">
        <v>1178405</v>
      </c>
    </row>
    <row r="59" spans="1:7" x14ac:dyDescent="0.25">
      <c r="A59" s="53"/>
      <c r="B59" s="1" t="s">
        <v>3</v>
      </c>
      <c r="C59" s="9">
        <v>1623187</v>
      </c>
      <c r="E59" s="53"/>
      <c r="F59" s="1" t="s">
        <v>3</v>
      </c>
      <c r="G59" s="9">
        <v>1165994</v>
      </c>
    </row>
    <row r="60" spans="1:7" x14ac:dyDescent="0.25">
      <c r="A60" s="53"/>
      <c r="B60" s="1" t="s">
        <v>4</v>
      </c>
      <c r="C60" s="9">
        <v>1623752</v>
      </c>
      <c r="E60" s="53"/>
      <c r="F60" s="1" t="s">
        <v>4</v>
      </c>
      <c r="G60" s="9">
        <v>1155332</v>
      </c>
    </row>
    <row r="61" spans="1:7" x14ac:dyDescent="0.25">
      <c r="A61" s="54"/>
      <c r="B61" s="16" t="s">
        <v>5</v>
      </c>
      <c r="C61" s="17">
        <v>1661496</v>
      </c>
      <c r="E61" s="54"/>
      <c r="F61" s="16" t="s">
        <v>5</v>
      </c>
      <c r="G61" s="17">
        <v>1167826</v>
      </c>
    </row>
    <row r="62" spans="1:7" x14ac:dyDescent="0.25">
      <c r="A62" s="53">
        <v>2013</v>
      </c>
      <c r="B62" s="1" t="s">
        <v>2</v>
      </c>
      <c r="C62" s="9">
        <v>1740048</v>
      </c>
      <c r="E62" s="53">
        <v>2013</v>
      </c>
      <c r="F62" s="1" t="s">
        <v>2</v>
      </c>
      <c r="G62" s="9">
        <v>1202350</v>
      </c>
    </row>
    <row r="63" spans="1:7" x14ac:dyDescent="0.25">
      <c r="A63" s="53"/>
      <c r="B63" s="1" t="s">
        <v>3</v>
      </c>
      <c r="C63" s="9">
        <v>1777310</v>
      </c>
      <c r="E63" s="53"/>
      <c r="F63" s="1" t="s">
        <v>3</v>
      </c>
      <c r="G63" s="9">
        <v>1217528</v>
      </c>
    </row>
    <row r="64" spans="1:7" x14ac:dyDescent="0.25">
      <c r="A64" s="53"/>
      <c r="B64" s="1" t="s">
        <v>4</v>
      </c>
      <c r="C64" s="9">
        <v>1816142</v>
      </c>
      <c r="E64" s="53"/>
      <c r="F64" s="1" t="s">
        <v>4</v>
      </c>
      <c r="G64" s="9">
        <v>1260914</v>
      </c>
    </row>
    <row r="65" spans="1:7" x14ac:dyDescent="0.25">
      <c r="A65" s="54"/>
      <c r="B65" s="16" t="s">
        <v>5</v>
      </c>
      <c r="C65" s="17">
        <v>1897202</v>
      </c>
      <c r="E65" s="54"/>
      <c r="F65" s="16" t="s">
        <v>5</v>
      </c>
      <c r="G65" s="17">
        <v>1286405</v>
      </c>
    </row>
    <row r="66" spans="1:7" x14ac:dyDescent="0.25">
      <c r="A66" s="53">
        <v>2014</v>
      </c>
      <c r="B66" s="1" t="s">
        <v>2</v>
      </c>
      <c r="C66" s="9">
        <v>1970555</v>
      </c>
      <c r="E66" s="53">
        <v>2014</v>
      </c>
      <c r="F66" s="1" t="s">
        <v>2</v>
      </c>
      <c r="G66" s="9">
        <v>1298995</v>
      </c>
    </row>
    <row r="67" spans="1:7" x14ac:dyDescent="0.25">
      <c r="A67" s="53"/>
      <c r="B67" s="1" t="s">
        <v>3</v>
      </c>
      <c r="C67" s="9">
        <v>2005316</v>
      </c>
      <c r="E67" s="53"/>
      <c r="F67" s="1" t="s">
        <v>3</v>
      </c>
      <c r="G67" s="9">
        <v>1312566</v>
      </c>
    </row>
    <row r="68" spans="1:7" x14ac:dyDescent="0.25">
      <c r="A68" s="53"/>
      <c r="B68" s="1" t="s">
        <v>4</v>
      </c>
      <c r="C68" s="9">
        <v>2040049</v>
      </c>
      <c r="E68" s="53"/>
      <c r="F68" s="1" t="s">
        <v>4</v>
      </c>
      <c r="G68" s="9">
        <v>1319937</v>
      </c>
    </row>
    <row r="69" spans="1:7" x14ac:dyDescent="0.25">
      <c r="A69" s="54"/>
      <c r="B69" s="16" t="s">
        <v>5</v>
      </c>
      <c r="C69" s="17">
        <v>2105588</v>
      </c>
      <c r="E69" s="54"/>
      <c r="F69" s="16" t="s">
        <v>5</v>
      </c>
      <c r="G69" s="17">
        <v>1326671</v>
      </c>
    </row>
    <row r="70" spans="1:7" x14ac:dyDescent="0.25">
      <c r="A70" s="53">
        <v>2015</v>
      </c>
      <c r="B70" s="1" t="s">
        <v>2</v>
      </c>
      <c r="C70" s="9">
        <v>2133710</v>
      </c>
      <c r="E70" s="53">
        <v>2015</v>
      </c>
      <c r="F70" s="1" t="s">
        <v>2</v>
      </c>
      <c r="G70" s="9">
        <v>1341142</v>
      </c>
    </row>
    <row r="71" spans="1:7" x14ac:dyDescent="0.25">
      <c r="A71" s="53"/>
      <c r="B71" s="1" t="s">
        <v>3</v>
      </c>
      <c r="C71" s="9">
        <v>2052991</v>
      </c>
      <c r="E71" s="53"/>
      <c r="F71" s="1" t="s">
        <v>3</v>
      </c>
      <c r="G71" s="9">
        <v>1337329</v>
      </c>
    </row>
    <row r="72" spans="1:7" x14ac:dyDescent="0.25">
      <c r="A72" s="53"/>
      <c r="B72" s="1" t="s">
        <v>4</v>
      </c>
      <c r="C72" s="9">
        <v>2092932</v>
      </c>
      <c r="E72" s="53"/>
      <c r="F72" s="1" t="s">
        <v>4</v>
      </c>
      <c r="G72" s="9">
        <v>1339726</v>
      </c>
    </row>
    <row r="73" spans="1:7" x14ac:dyDescent="0.25">
      <c r="A73" s="54"/>
      <c r="B73" s="16" t="s">
        <v>5</v>
      </c>
      <c r="C73" s="17">
        <v>2126045</v>
      </c>
      <c r="E73" s="54"/>
      <c r="F73" s="16" t="s">
        <v>5</v>
      </c>
      <c r="G73" s="17">
        <v>1347929</v>
      </c>
    </row>
    <row r="74" spans="1:7" x14ac:dyDescent="0.25">
      <c r="A74" s="53">
        <v>2016</v>
      </c>
      <c r="B74" s="1" t="s">
        <v>2</v>
      </c>
      <c r="C74" s="9">
        <v>2113003</v>
      </c>
      <c r="E74" s="53">
        <v>2016</v>
      </c>
      <c r="F74" s="1" t="s">
        <v>2</v>
      </c>
      <c r="G74" s="9">
        <v>1334151</v>
      </c>
    </row>
    <row r="75" spans="1:7" x14ac:dyDescent="0.25">
      <c r="A75" s="53"/>
      <c r="B75" s="1" t="s">
        <v>3</v>
      </c>
      <c r="C75" s="9">
        <v>2060929</v>
      </c>
      <c r="E75" s="53"/>
      <c r="F75" s="1" t="s">
        <v>3</v>
      </c>
      <c r="G75" s="9">
        <v>1333392</v>
      </c>
    </row>
    <row r="76" spans="1:7" x14ac:dyDescent="0.25">
      <c r="A76" s="53"/>
      <c r="B76" s="1" t="s">
        <v>4</v>
      </c>
      <c r="C76" s="9">
        <v>2104601</v>
      </c>
      <c r="E76" s="53"/>
      <c r="F76" s="1" t="s">
        <v>4</v>
      </c>
      <c r="G76" s="9">
        <v>1336651</v>
      </c>
    </row>
    <row r="77" spans="1:7" x14ac:dyDescent="0.25">
      <c r="A77" s="54"/>
      <c r="B77" s="16" t="s">
        <v>5</v>
      </c>
      <c r="C77" s="17">
        <v>2162931</v>
      </c>
      <c r="E77" s="54"/>
      <c r="F77" s="16" t="s">
        <v>5</v>
      </c>
      <c r="G77" s="17">
        <v>1352541</v>
      </c>
    </row>
    <row r="78" spans="1:7" x14ac:dyDescent="0.25">
      <c r="A78" s="53">
        <v>2017</v>
      </c>
      <c r="B78" s="1" t="s">
        <v>2</v>
      </c>
      <c r="C78" s="9">
        <v>2150987</v>
      </c>
      <c r="E78" s="53">
        <v>2017</v>
      </c>
      <c r="F78" s="1" t="s">
        <v>2</v>
      </c>
      <c r="G78" s="9">
        <v>1372841</v>
      </c>
    </row>
    <row r="79" spans="1:7" x14ac:dyDescent="0.25">
      <c r="A79" s="53"/>
      <c r="B79" s="1" t="s">
        <v>3</v>
      </c>
      <c r="C79" s="9">
        <v>2106686</v>
      </c>
      <c r="E79" s="53"/>
      <c r="F79" s="1" t="s">
        <v>3</v>
      </c>
      <c r="G79" s="9">
        <v>1392338</v>
      </c>
    </row>
    <row r="80" spans="1:7" x14ac:dyDescent="0.25">
      <c r="A80" s="53"/>
      <c r="B80" s="1" t="s">
        <v>4</v>
      </c>
      <c r="C80" s="9">
        <v>2096438</v>
      </c>
      <c r="E80" s="53"/>
      <c r="F80" s="1" t="s">
        <v>4</v>
      </c>
      <c r="G80" s="9">
        <v>1401927</v>
      </c>
    </row>
    <row r="81" spans="1:7" x14ac:dyDescent="0.25">
      <c r="A81" s="54"/>
      <c r="B81" s="16" t="s">
        <v>5</v>
      </c>
      <c r="C81" s="17">
        <v>2178959</v>
      </c>
      <c r="E81" s="54"/>
      <c r="F81" s="16" t="s">
        <v>5</v>
      </c>
      <c r="G81" s="17">
        <v>1426246</v>
      </c>
    </row>
    <row r="82" spans="1:7" x14ac:dyDescent="0.25">
      <c r="A82" s="53">
        <v>2018</v>
      </c>
      <c r="B82" s="1" t="s">
        <v>2</v>
      </c>
      <c r="C82" s="9">
        <v>2114975</v>
      </c>
      <c r="E82" s="53">
        <v>2018</v>
      </c>
      <c r="F82" s="1" t="s">
        <v>2</v>
      </c>
      <c r="G82" s="9">
        <v>1413785</v>
      </c>
    </row>
    <row r="83" spans="1:7" x14ac:dyDescent="0.25">
      <c r="A83" s="53"/>
      <c r="B83" s="1" t="s">
        <v>3</v>
      </c>
      <c r="C83" s="9">
        <v>2078561</v>
      </c>
      <c r="E83" s="53"/>
      <c r="F83" s="1" t="s">
        <v>3</v>
      </c>
      <c r="G83" s="9">
        <v>1391186</v>
      </c>
    </row>
    <row r="84" spans="1:7" x14ac:dyDescent="0.25">
      <c r="A84" s="53"/>
      <c r="B84" s="1" t="s">
        <v>4</v>
      </c>
      <c r="C84" s="9">
        <v>2078168</v>
      </c>
      <c r="E84" s="53"/>
      <c r="F84" s="1" t="s">
        <v>4</v>
      </c>
      <c r="G84" s="9">
        <v>1366476</v>
      </c>
    </row>
    <row r="85" spans="1:7" x14ac:dyDescent="0.25">
      <c r="A85" s="54"/>
      <c r="B85" s="16" t="s">
        <v>5</v>
      </c>
      <c r="C85" s="17">
        <v>2139073</v>
      </c>
      <c r="E85" s="54"/>
      <c r="F85" s="16" t="s">
        <v>5</v>
      </c>
      <c r="G85" s="17">
        <v>1369398</v>
      </c>
    </row>
    <row r="86" spans="1:7" x14ac:dyDescent="0.25">
      <c r="A86" s="53">
        <v>2019</v>
      </c>
      <c r="B86" s="1" t="s">
        <v>2</v>
      </c>
      <c r="C86" s="9">
        <v>2086876</v>
      </c>
      <c r="E86" s="53">
        <v>2019</v>
      </c>
      <c r="F86" s="1" t="s">
        <v>2</v>
      </c>
      <c r="G86" s="9">
        <v>1376989</v>
      </c>
    </row>
    <row r="87" spans="1:7" x14ac:dyDescent="0.25">
      <c r="A87" s="53"/>
      <c r="B87" s="1" t="s">
        <v>3</v>
      </c>
      <c r="C87" s="9">
        <v>2067796</v>
      </c>
      <c r="E87" s="53"/>
      <c r="F87" s="1" t="s">
        <v>3</v>
      </c>
      <c r="G87" s="9">
        <v>1377380</v>
      </c>
    </row>
    <row r="88" spans="1:7" x14ac:dyDescent="0.25">
      <c r="A88" s="53"/>
      <c r="B88" s="1" t="s">
        <v>4</v>
      </c>
      <c r="C88" s="9">
        <v>2063120</v>
      </c>
      <c r="E88" s="53"/>
      <c r="F88" s="1" t="s">
        <v>4</v>
      </c>
      <c r="G88" s="9">
        <v>1371595</v>
      </c>
    </row>
    <row r="89" spans="1:7" x14ac:dyDescent="0.25">
      <c r="A89" s="54"/>
      <c r="B89" s="16" t="s">
        <v>5</v>
      </c>
      <c r="C89" s="17">
        <v>2152884</v>
      </c>
      <c r="E89" s="54"/>
      <c r="F89" s="16" t="s">
        <v>5</v>
      </c>
      <c r="G89" s="17">
        <v>1385305</v>
      </c>
    </row>
    <row r="90" spans="1:7" x14ac:dyDescent="0.25">
      <c r="A90" s="53">
        <v>2020</v>
      </c>
      <c r="B90" s="1" t="s">
        <v>2</v>
      </c>
      <c r="C90" s="9">
        <v>2253418</v>
      </c>
      <c r="E90" s="53">
        <v>2020</v>
      </c>
      <c r="F90" s="1" t="s">
        <v>2</v>
      </c>
      <c r="G90" s="9">
        <v>1407358</v>
      </c>
    </row>
    <row r="91" spans="1:7" x14ac:dyDescent="0.25">
      <c r="A91" s="53"/>
      <c r="B91" s="1" t="s">
        <v>3</v>
      </c>
      <c r="C91" s="9">
        <v>2118745</v>
      </c>
      <c r="E91" s="53"/>
      <c r="F91" s="1" t="s">
        <v>3</v>
      </c>
      <c r="G91" s="9">
        <v>1350321</v>
      </c>
    </row>
    <row r="92" spans="1:7" x14ac:dyDescent="0.25">
      <c r="A92" s="53"/>
      <c r="B92" s="1" t="s">
        <v>4</v>
      </c>
      <c r="C92" s="9">
        <v>2130618</v>
      </c>
      <c r="E92" s="53"/>
      <c r="F92" s="1" t="s">
        <v>4</v>
      </c>
      <c r="G92" s="9">
        <v>1341647</v>
      </c>
    </row>
    <row r="93" spans="1:7" x14ac:dyDescent="0.25">
      <c r="A93" s="54"/>
      <c r="B93" s="16" t="s">
        <v>5</v>
      </c>
      <c r="C93" s="17">
        <v>2180965</v>
      </c>
      <c r="E93" s="54"/>
      <c r="F93" s="16" t="s">
        <v>5</v>
      </c>
      <c r="G93" s="17">
        <v>1370119</v>
      </c>
    </row>
    <row r="94" spans="1:7" x14ac:dyDescent="0.25">
      <c r="A94" s="53">
        <v>2021</v>
      </c>
      <c r="B94" s="1" t="s">
        <v>2</v>
      </c>
      <c r="C94" s="9">
        <v>2180737</v>
      </c>
      <c r="E94" s="53">
        <v>2021</v>
      </c>
      <c r="F94" s="1" t="s">
        <v>2</v>
      </c>
      <c r="G94" s="9">
        <v>1384065</v>
      </c>
    </row>
    <row r="95" spans="1:7" x14ac:dyDescent="0.25">
      <c r="A95" s="53"/>
      <c r="B95" s="1" t="s">
        <v>3</v>
      </c>
      <c r="C95" s="9">
        <v>2113857</v>
      </c>
      <c r="E95" s="53"/>
      <c r="F95" s="1" t="s">
        <v>3</v>
      </c>
      <c r="G95" s="9">
        <v>1365509</v>
      </c>
    </row>
    <row r="96" spans="1:7" x14ac:dyDescent="0.25">
      <c r="A96" s="53"/>
      <c r="B96" s="1" t="s">
        <v>4</v>
      </c>
      <c r="C96" s="9">
        <v>2110850</v>
      </c>
      <c r="E96" s="53"/>
      <c r="F96" s="1" t="s">
        <v>4</v>
      </c>
      <c r="G96" s="9">
        <v>1341286</v>
      </c>
    </row>
    <row r="97" spans="1:7" x14ac:dyDescent="0.25">
      <c r="A97" s="54"/>
      <c r="B97" s="16" t="s">
        <v>5</v>
      </c>
      <c r="C97" s="17">
        <v>2286899</v>
      </c>
      <c r="E97" s="54"/>
      <c r="F97" s="16" t="s">
        <v>5</v>
      </c>
      <c r="G97" s="17">
        <v>1399914</v>
      </c>
    </row>
    <row r="98" spans="1:7" x14ac:dyDescent="0.25">
      <c r="A98" s="53">
        <v>2022</v>
      </c>
      <c r="B98" s="1" t="s">
        <v>2</v>
      </c>
      <c r="C98" s="9">
        <v>2229199</v>
      </c>
      <c r="E98" s="53">
        <v>2022</v>
      </c>
      <c r="F98" s="1" t="s">
        <v>2</v>
      </c>
      <c r="G98" s="9">
        <v>1340286</v>
      </c>
    </row>
    <row r="99" spans="1:7" x14ac:dyDescent="0.25">
      <c r="A99" s="53"/>
      <c r="B99" s="1" t="s">
        <v>3</v>
      </c>
      <c r="C99" s="9">
        <v>2087592</v>
      </c>
      <c r="E99" s="53"/>
      <c r="F99" s="1" t="s">
        <v>3</v>
      </c>
      <c r="G99" s="9">
        <v>1314560</v>
      </c>
    </row>
    <row r="100" spans="1:7" x14ac:dyDescent="0.25">
      <c r="A100" s="53"/>
      <c r="B100" s="1" t="s">
        <v>4</v>
      </c>
      <c r="C100" s="9">
        <v>2037241</v>
      </c>
      <c r="E100" s="53"/>
      <c r="F100" s="1" t="s">
        <v>4</v>
      </c>
      <c r="G100" s="9">
        <v>1316605</v>
      </c>
    </row>
    <row r="101" spans="1:7" x14ac:dyDescent="0.25">
      <c r="A101" s="54"/>
      <c r="B101" s="16" t="s">
        <v>5</v>
      </c>
      <c r="C101" s="17">
        <v>2359873</v>
      </c>
      <c r="E101" s="54"/>
      <c r="F101" s="16" t="s">
        <v>5</v>
      </c>
      <c r="G101" s="17">
        <v>1362404</v>
      </c>
    </row>
    <row r="102" spans="1:7" x14ac:dyDescent="0.25">
      <c r="A102" s="53">
        <v>2023</v>
      </c>
      <c r="B102" s="1" t="s">
        <v>2</v>
      </c>
      <c r="C102" s="9">
        <v>2381552</v>
      </c>
      <c r="E102" s="53">
        <v>2023</v>
      </c>
      <c r="F102" s="1" t="s">
        <v>2</v>
      </c>
      <c r="G102" s="9">
        <v>1372080</v>
      </c>
    </row>
    <row r="103" spans="1:7" x14ac:dyDescent="0.25">
      <c r="A103" s="53"/>
      <c r="B103" s="1" t="s">
        <v>3</v>
      </c>
      <c r="C103" s="9">
        <v>2343739</v>
      </c>
      <c r="E103" s="53"/>
      <c r="F103" s="1" t="s">
        <v>3</v>
      </c>
      <c r="G103" s="9">
        <v>1317825</v>
      </c>
    </row>
    <row r="104" spans="1:7" x14ac:dyDescent="0.25">
      <c r="A104" s="53"/>
      <c r="B104" s="1" t="s">
        <v>4</v>
      </c>
      <c r="E104" s="53"/>
      <c r="F104" s="1" t="s">
        <v>4</v>
      </c>
    </row>
    <row r="105" spans="1:7" x14ac:dyDescent="0.25">
      <c r="A105" s="54"/>
      <c r="B105" s="16" t="s">
        <v>5</v>
      </c>
      <c r="C105" s="17"/>
      <c r="E105" s="54"/>
      <c r="F105" s="16" t="s">
        <v>5</v>
      </c>
      <c r="G105" s="17"/>
    </row>
  </sheetData>
  <mergeCells count="57">
    <mergeCell ref="A98:A101"/>
    <mergeCell ref="E98:E101"/>
    <mergeCell ref="A94:A97"/>
    <mergeCell ref="E94:E97"/>
    <mergeCell ref="A90:A93"/>
    <mergeCell ref="E90:E93"/>
    <mergeCell ref="A6:G6"/>
    <mergeCell ref="E8:G8"/>
    <mergeCell ref="A8:C8"/>
    <mergeCell ref="A10:A13"/>
    <mergeCell ref="A14:A17"/>
    <mergeCell ref="A18:A21"/>
    <mergeCell ref="A22:A25"/>
    <mergeCell ref="E30:E33"/>
    <mergeCell ref="E10:E13"/>
    <mergeCell ref="E14:E17"/>
    <mergeCell ref="E18:E21"/>
    <mergeCell ref="E22:E25"/>
    <mergeCell ref="E26:E29"/>
    <mergeCell ref="A26:A29"/>
    <mergeCell ref="A30:A33"/>
    <mergeCell ref="A3:G3"/>
    <mergeCell ref="A4:G4"/>
    <mergeCell ref="A5:C5"/>
    <mergeCell ref="D5:G5"/>
    <mergeCell ref="A1:C1"/>
    <mergeCell ref="D1:G1"/>
    <mergeCell ref="E34:E37"/>
    <mergeCell ref="E38:E41"/>
    <mergeCell ref="A34:A37"/>
    <mergeCell ref="A38:A41"/>
    <mergeCell ref="A54:A57"/>
    <mergeCell ref="A58:A61"/>
    <mergeCell ref="E42:E45"/>
    <mergeCell ref="A50:A53"/>
    <mergeCell ref="A46:A49"/>
    <mergeCell ref="E46:E49"/>
    <mergeCell ref="E50:E53"/>
    <mergeCell ref="E54:E57"/>
    <mergeCell ref="E58:E61"/>
    <mergeCell ref="A42:A45"/>
    <mergeCell ref="A102:A105"/>
    <mergeCell ref="E102:E105"/>
    <mergeCell ref="A86:A89"/>
    <mergeCell ref="E86:E89"/>
    <mergeCell ref="A62:A65"/>
    <mergeCell ref="A66:A69"/>
    <mergeCell ref="A70:A73"/>
    <mergeCell ref="A74:A77"/>
    <mergeCell ref="E66:E69"/>
    <mergeCell ref="E62:E65"/>
    <mergeCell ref="A82:A85"/>
    <mergeCell ref="E82:E85"/>
    <mergeCell ref="E70:E73"/>
    <mergeCell ref="E74:E77"/>
    <mergeCell ref="E78:E81"/>
    <mergeCell ref="A78:A81"/>
  </mergeCells>
  <hyperlinks>
    <hyperlink ref="H1" location="ÍNDICE!A1" display="ÍNDICE" xr:uid="{00000000-0004-0000-0200-000000000000}"/>
  </hyperlink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showGridLines="0" workbookViewId="0">
      <selection activeCell="C16" sqref="C16"/>
    </sheetView>
  </sheetViews>
  <sheetFormatPr baseColWidth="10" defaultColWidth="11.42578125" defaultRowHeight="15" x14ac:dyDescent="0.25"/>
  <cols>
    <col min="1" max="1" width="15.140625" style="11" customWidth="1"/>
    <col min="2" max="2" width="16" style="11" customWidth="1"/>
    <col min="3" max="3" width="16.7109375" style="11" customWidth="1"/>
    <col min="4" max="4" width="17.140625" style="11" bestFit="1" customWidth="1"/>
    <col min="5" max="5" width="18.42578125" style="11" customWidth="1"/>
    <col min="6" max="6" width="19.42578125" style="11" customWidth="1"/>
    <col min="7" max="7" width="19.42578125" style="34" customWidth="1"/>
    <col min="8" max="8" width="15.7109375" style="11" customWidth="1"/>
    <col min="9" max="16384" width="11.42578125" style="11"/>
  </cols>
  <sheetData>
    <row r="1" spans="1:11" ht="32.1" customHeight="1" x14ac:dyDescent="0.25">
      <c r="A1" s="47" t="s">
        <v>35</v>
      </c>
      <c r="B1" s="47"/>
      <c r="C1" s="47"/>
      <c r="D1" s="48" t="s">
        <v>38</v>
      </c>
      <c r="E1" s="48"/>
      <c r="F1" s="48"/>
      <c r="G1" s="33" t="s">
        <v>24</v>
      </c>
    </row>
    <row r="2" spans="1:11" ht="9" customHeight="1" x14ac:dyDescent="0.25">
      <c r="G2" s="4"/>
      <c r="H2" s="4"/>
    </row>
    <row r="3" spans="1:11" x14ac:dyDescent="0.25">
      <c r="A3" s="50" t="s">
        <v>27</v>
      </c>
      <c r="B3" s="50"/>
      <c r="C3" s="50"/>
      <c r="D3" s="50"/>
      <c r="E3" s="50"/>
      <c r="F3" s="50"/>
      <c r="G3" s="5"/>
      <c r="H3" s="5"/>
    </row>
    <row r="4" spans="1:11" x14ac:dyDescent="0.25">
      <c r="A4" s="50" t="s">
        <v>14</v>
      </c>
      <c r="B4" s="50"/>
      <c r="C4" s="50"/>
      <c r="D4" s="50"/>
      <c r="E4" s="50"/>
      <c r="F4" s="50"/>
      <c r="G4" s="5"/>
      <c r="H4" s="5"/>
    </row>
    <row r="5" spans="1:11" x14ac:dyDescent="0.25">
      <c r="A5" s="50" t="s">
        <v>41</v>
      </c>
      <c r="B5" s="50"/>
      <c r="C5" s="50"/>
      <c r="D5" s="50" t="s">
        <v>42</v>
      </c>
      <c r="E5" s="50"/>
      <c r="F5" s="50"/>
      <c r="G5" s="5"/>
      <c r="H5" s="5"/>
    </row>
    <row r="6" spans="1:11" ht="15" customHeight="1" x14ac:dyDescent="0.25">
      <c r="A6" s="52" t="s">
        <v>15</v>
      </c>
      <c r="B6" s="52"/>
      <c r="C6" s="52"/>
      <c r="D6" s="52"/>
      <c r="E6" s="52"/>
      <c r="F6" s="52"/>
      <c r="G6" s="10"/>
      <c r="H6" s="5"/>
    </row>
    <row r="8" spans="1:11" x14ac:dyDescent="0.25">
      <c r="A8" s="57" t="s">
        <v>0</v>
      </c>
      <c r="B8" s="59" t="s">
        <v>8</v>
      </c>
      <c r="C8" s="59"/>
      <c r="D8" s="59"/>
      <c r="E8" s="60" t="s">
        <v>30</v>
      </c>
      <c r="F8" s="60" t="s">
        <v>31</v>
      </c>
    </row>
    <row r="9" spans="1:11" ht="30.75" thickBot="1" x14ac:dyDescent="0.3">
      <c r="A9" s="58"/>
      <c r="B9" s="35" t="s">
        <v>18</v>
      </c>
      <c r="C9" s="36" t="s">
        <v>19</v>
      </c>
      <c r="D9" s="36" t="s">
        <v>29</v>
      </c>
      <c r="E9" s="61"/>
      <c r="F9" s="61"/>
    </row>
    <row r="10" spans="1:11" x14ac:dyDescent="0.25">
      <c r="A10" s="34">
        <v>2007</v>
      </c>
      <c r="B10" s="27">
        <v>51007777</v>
      </c>
      <c r="C10" s="27">
        <v>4174664</v>
      </c>
      <c r="D10" s="3">
        <v>3209600</v>
      </c>
      <c r="E10" s="29">
        <f>D10/B10</f>
        <v>6.2923738080175498E-2</v>
      </c>
      <c r="F10" s="30">
        <f>D10/C10</f>
        <v>0.768828341634201</v>
      </c>
      <c r="H10" s="31"/>
      <c r="I10" s="31"/>
      <c r="J10" s="32"/>
      <c r="K10" s="32"/>
    </row>
    <row r="11" spans="1:11" x14ac:dyDescent="0.25">
      <c r="A11" s="34">
        <v>2008</v>
      </c>
      <c r="B11" s="27">
        <v>54250408</v>
      </c>
      <c r="C11" s="27">
        <v>4208926</v>
      </c>
      <c r="D11" s="3">
        <v>3196936</v>
      </c>
      <c r="E11" s="29">
        <f t="shared" ref="E11:E23" si="0">D11/B11</f>
        <v>5.8929252661104409E-2</v>
      </c>
      <c r="F11" s="30">
        <f t="shared" ref="F11:F23" si="1">D11/C11</f>
        <v>0.75956099014332867</v>
      </c>
      <c r="H11" s="31"/>
      <c r="I11" s="31"/>
      <c r="J11" s="32"/>
      <c r="K11" s="32"/>
    </row>
    <row r="12" spans="1:11" x14ac:dyDescent="0.25">
      <c r="A12" s="34">
        <v>2009</v>
      </c>
      <c r="B12" s="27">
        <v>54557732</v>
      </c>
      <c r="C12" s="27">
        <v>4331942</v>
      </c>
      <c r="D12" s="3">
        <v>3296744</v>
      </c>
      <c r="E12" s="29">
        <f t="shared" si="0"/>
        <v>6.0426705420965815E-2</v>
      </c>
      <c r="F12" s="30">
        <f t="shared" si="1"/>
        <v>0.76103142655187905</v>
      </c>
      <c r="H12" s="31"/>
      <c r="I12" s="31"/>
      <c r="J12" s="32"/>
      <c r="K12" s="32"/>
    </row>
    <row r="13" spans="1:11" x14ac:dyDescent="0.25">
      <c r="A13" s="34">
        <v>2010</v>
      </c>
      <c r="B13" s="27">
        <v>56481055</v>
      </c>
      <c r="C13" s="27">
        <v>4360989</v>
      </c>
      <c r="D13" s="3">
        <v>3288101</v>
      </c>
      <c r="E13" s="29">
        <f t="shared" si="0"/>
        <v>5.8215998267029535E-2</v>
      </c>
      <c r="F13" s="30">
        <f t="shared" si="1"/>
        <v>0.75398057642429273</v>
      </c>
      <c r="H13" s="31"/>
      <c r="I13" s="31"/>
      <c r="J13" s="32"/>
      <c r="K13" s="32"/>
    </row>
    <row r="14" spans="1:11" x14ac:dyDescent="0.25">
      <c r="A14" s="34">
        <v>2011</v>
      </c>
      <c r="B14" s="27">
        <v>60925064</v>
      </c>
      <c r="C14" s="27">
        <v>4689213</v>
      </c>
      <c r="D14" s="3">
        <v>3526649</v>
      </c>
      <c r="E14" s="29">
        <f t="shared" si="0"/>
        <v>5.7885027416631027E-2</v>
      </c>
      <c r="F14" s="30">
        <f t="shared" si="1"/>
        <v>0.75207694766691124</v>
      </c>
      <c r="H14" s="31"/>
      <c r="I14" s="31"/>
      <c r="J14" s="32"/>
      <c r="K14" s="32"/>
    </row>
    <row r="15" spans="1:11" x14ac:dyDescent="0.25">
      <c r="A15" s="34">
        <v>2012</v>
      </c>
      <c r="B15" s="27">
        <v>64362433</v>
      </c>
      <c r="C15" s="27">
        <v>4667557</v>
      </c>
      <c r="D15" s="3">
        <v>3482558</v>
      </c>
      <c r="E15" s="29">
        <f t="shared" si="0"/>
        <v>5.410855117922593E-2</v>
      </c>
      <c r="F15" s="30">
        <f t="shared" si="1"/>
        <v>0.74612007951911463</v>
      </c>
      <c r="H15" s="31"/>
      <c r="I15" s="31"/>
      <c r="J15" s="32"/>
      <c r="K15" s="32"/>
    </row>
    <row r="16" spans="1:11" x14ac:dyDescent="0.25">
      <c r="A16" s="34">
        <v>2013</v>
      </c>
      <c r="B16" s="27">
        <v>67546128</v>
      </c>
      <c r="C16" s="27">
        <v>4967197</v>
      </c>
      <c r="D16" s="3">
        <v>3705479</v>
      </c>
      <c r="E16" s="29">
        <f t="shared" si="0"/>
        <v>5.4858496108022653E-2</v>
      </c>
      <c r="F16" s="30">
        <f t="shared" si="1"/>
        <v>0.74598994161093268</v>
      </c>
      <c r="H16" s="31"/>
      <c r="I16" s="31"/>
      <c r="J16" s="32"/>
      <c r="K16" s="32"/>
    </row>
    <row r="17" spans="1:11" x14ac:dyDescent="0.25">
      <c r="A17" s="34">
        <v>2014</v>
      </c>
      <c r="B17" s="27">
        <v>70105362</v>
      </c>
      <c r="C17" s="27">
        <v>5258169</v>
      </c>
      <c r="D17" s="3">
        <v>3912371</v>
      </c>
      <c r="E17" s="29">
        <f t="shared" si="0"/>
        <v>5.5807015160980127E-2</v>
      </c>
      <c r="F17" s="30">
        <f t="shared" si="1"/>
        <v>0.74405577302669423</v>
      </c>
      <c r="H17" s="31"/>
      <c r="I17" s="31"/>
      <c r="J17" s="32"/>
      <c r="K17" s="32"/>
    </row>
    <row r="18" spans="1:11" x14ac:dyDescent="0.25">
      <c r="A18" s="34">
        <v>2015</v>
      </c>
      <c r="B18" s="27">
        <v>70174677</v>
      </c>
      <c r="C18" s="27">
        <v>5366126</v>
      </c>
      <c r="D18" s="3">
        <v>4039443</v>
      </c>
      <c r="E18" s="29">
        <f t="shared" si="0"/>
        <v>5.7562687463456372E-2</v>
      </c>
      <c r="F18" s="30">
        <f t="shared" si="1"/>
        <v>0.75276708001265713</v>
      </c>
      <c r="H18" s="31"/>
      <c r="I18" s="31"/>
      <c r="J18" s="32"/>
      <c r="K18" s="32"/>
    </row>
    <row r="19" spans="1:11" x14ac:dyDescent="0.25">
      <c r="A19" s="34">
        <v>2016</v>
      </c>
      <c r="B19" s="27">
        <v>69314066</v>
      </c>
      <c r="C19" s="27">
        <v>5356735</v>
      </c>
      <c r="D19" s="3">
        <v>4044671</v>
      </c>
      <c r="E19" s="29">
        <f t="shared" si="0"/>
        <v>5.8352816872696514E-2</v>
      </c>
      <c r="F19" s="30">
        <f t="shared" si="1"/>
        <v>0.7550627387765122</v>
      </c>
      <c r="H19" s="31"/>
      <c r="I19" s="31"/>
      <c r="J19" s="32"/>
      <c r="K19" s="32"/>
    </row>
    <row r="20" spans="1:11" x14ac:dyDescent="0.25">
      <c r="A20" s="38">
        <v>2017</v>
      </c>
      <c r="B20" s="27">
        <v>70955691</v>
      </c>
      <c r="C20" s="27">
        <v>5593352</v>
      </c>
      <c r="D20" s="3">
        <v>4288107</v>
      </c>
      <c r="E20" s="29">
        <f t="shared" si="0"/>
        <v>6.0433588054268968E-2</v>
      </c>
      <c r="F20" s="30">
        <f t="shared" si="1"/>
        <v>0.76664350822190341</v>
      </c>
    </row>
    <row r="21" spans="1:11" x14ac:dyDescent="0.25">
      <c r="A21" s="40">
        <v>2018</v>
      </c>
      <c r="B21" s="27">
        <v>71870517</v>
      </c>
      <c r="C21" s="27">
        <v>5540844</v>
      </c>
      <c r="D21" s="3">
        <v>4239635</v>
      </c>
      <c r="E21" s="29">
        <f t="shared" si="0"/>
        <v>5.8989905415596219E-2</v>
      </c>
      <c r="F21" s="30">
        <f t="shared" si="1"/>
        <v>0.76516050623334642</v>
      </c>
    </row>
    <row r="22" spans="1:11" x14ac:dyDescent="0.25">
      <c r="A22" s="40" t="s">
        <v>40</v>
      </c>
      <c r="B22" s="27">
        <v>71879217</v>
      </c>
      <c r="C22" s="27">
        <v>5511269</v>
      </c>
      <c r="D22" s="3">
        <v>4216523</v>
      </c>
      <c r="E22" s="29">
        <f t="shared" si="0"/>
        <v>5.8661226095437294E-2</v>
      </c>
      <c r="F22" s="30">
        <f t="shared" si="1"/>
        <v>0.76507298046965222</v>
      </c>
    </row>
    <row r="23" spans="1:11" x14ac:dyDescent="0.25">
      <c r="A23" s="40" t="s">
        <v>39</v>
      </c>
      <c r="B23" s="27">
        <v>66281546</v>
      </c>
      <c r="C23" s="27">
        <v>5469445</v>
      </c>
      <c r="D23" s="3">
        <v>4345162</v>
      </c>
      <c r="E23" s="29">
        <f t="shared" si="0"/>
        <v>6.5556135338182969E-2</v>
      </c>
      <c r="F23" s="30">
        <f t="shared" si="1"/>
        <v>0.79444294622214873</v>
      </c>
    </row>
  </sheetData>
  <mergeCells count="11">
    <mergeCell ref="A1:C1"/>
    <mergeCell ref="D1:F1"/>
    <mergeCell ref="A8:A9"/>
    <mergeCell ref="B8:D8"/>
    <mergeCell ref="E8:E9"/>
    <mergeCell ref="F8:F9"/>
    <mergeCell ref="A3:F3"/>
    <mergeCell ref="A4:F4"/>
    <mergeCell ref="A5:C5"/>
    <mergeCell ref="D5:F5"/>
    <mergeCell ref="A6:F6"/>
  </mergeCells>
  <hyperlinks>
    <hyperlink ref="G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showGridLines="0" workbookViewId="0">
      <selection activeCell="A6" sqref="A6:F6"/>
    </sheetView>
  </sheetViews>
  <sheetFormatPr baseColWidth="10" defaultColWidth="11.42578125" defaultRowHeight="15" x14ac:dyDescent="0.25"/>
  <cols>
    <col min="1" max="1" width="15.140625" style="11" customWidth="1"/>
    <col min="2" max="2" width="16" style="11" customWidth="1"/>
    <col min="3" max="3" width="16.7109375" style="11" customWidth="1"/>
    <col min="4" max="4" width="17.140625" style="11" bestFit="1" customWidth="1"/>
    <col min="5" max="5" width="18.42578125" style="11" customWidth="1"/>
    <col min="6" max="6" width="19.42578125" style="11" customWidth="1"/>
    <col min="7" max="7" width="19.42578125" style="20" customWidth="1"/>
    <col min="8" max="8" width="15.7109375" style="11" customWidth="1"/>
    <col min="9" max="16384" width="11.42578125" style="11"/>
  </cols>
  <sheetData>
    <row r="1" spans="1:11" ht="32.1" customHeight="1" x14ac:dyDescent="0.25">
      <c r="A1" s="47" t="s">
        <v>35</v>
      </c>
      <c r="B1" s="47"/>
      <c r="C1" s="47"/>
      <c r="D1" s="48" t="s">
        <v>38</v>
      </c>
      <c r="E1" s="48"/>
      <c r="F1" s="48"/>
      <c r="G1" s="33" t="s">
        <v>24</v>
      </c>
    </row>
    <row r="2" spans="1:11" ht="9" customHeight="1" x14ac:dyDescent="0.25">
      <c r="G2" s="4"/>
      <c r="H2" s="4"/>
    </row>
    <row r="3" spans="1:11" x14ac:dyDescent="0.25">
      <c r="A3" s="50" t="s">
        <v>20</v>
      </c>
      <c r="B3" s="50"/>
      <c r="C3" s="50"/>
      <c r="D3" s="50"/>
      <c r="E3" s="50"/>
      <c r="F3" s="50"/>
      <c r="G3" s="5"/>
      <c r="H3" s="5"/>
    </row>
    <row r="4" spans="1:11" x14ac:dyDescent="0.25">
      <c r="A4" s="50" t="s">
        <v>14</v>
      </c>
      <c r="B4" s="50"/>
      <c r="C4" s="50"/>
      <c r="D4" s="50"/>
      <c r="E4" s="50"/>
      <c r="F4" s="50"/>
      <c r="G4" s="5"/>
      <c r="H4" s="5"/>
    </row>
    <row r="5" spans="1:11" x14ac:dyDescent="0.25">
      <c r="A5" s="50" t="s">
        <v>41</v>
      </c>
      <c r="B5" s="50"/>
      <c r="C5" s="50"/>
      <c r="D5" s="50" t="s">
        <v>43</v>
      </c>
      <c r="E5" s="50"/>
      <c r="F5" s="50"/>
      <c r="G5" s="5"/>
      <c r="H5" s="5"/>
    </row>
    <row r="6" spans="1:11" ht="15" customHeight="1" x14ac:dyDescent="0.25">
      <c r="A6" s="52" t="s">
        <v>15</v>
      </c>
      <c r="B6" s="52"/>
      <c r="C6" s="52"/>
      <c r="D6" s="52"/>
      <c r="E6" s="52"/>
      <c r="F6" s="52"/>
      <c r="G6" s="10"/>
      <c r="H6" s="5"/>
    </row>
    <row r="8" spans="1:11" x14ac:dyDescent="0.25">
      <c r="A8" s="57" t="s">
        <v>0</v>
      </c>
      <c r="B8" s="59" t="s">
        <v>8</v>
      </c>
      <c r="C8" s="59"/>
      <c r="D8" s="59"/>
      <c r="E8" s="60" t="s">
        <v>21</v>
      </c>
      <c r="F8" s="60" t="s">
        <v>22</v>
      </c>
    </row>
    <row r="9" spans="1:11" ht="30.75" thickBot="1" x14ac:dyDescent="0.3">
      <c r="A9" s="58"/>
      <c r="B9" s="25" t="s">
        <v>18</v>
      </c>
      <c r="C9" s="26" t="s">
        <v>19</v>
      </c>
      <c r="D9" s="26" t="s">
        <v>23</v>
      </c>
      <c r="E9" s="61"/>
      <c r="F9" s="61"/>
    </row>
    <row r="10" spans="1:11" x14ac:dyDescent="0.25">
      <c r="A10" s="20">
        <v>2007</v>
      </c>
      <c r="B10" s="27">
        <v>51007777</v>
      </c>
      <c r="C10" s="27">
        <v>4174664</v>
      </c>
      <c r="D10" s="27">
        <v>462148</v>
      </c>
      <c r="E10" s="29">
        <f>D10/B10</f>
        <v>9.0603438765818004E-3</v>
      </c>
      <c r="F10" s="30">
        <f>D10/C10</f>
        <v>0.11070304101120473</v>
      </c>
      <c r="H10" s="31"/>
      <c r="I10" s="31"/>
      <c r="J10" s="32"/>
      <c r="K10" s="32"/>
    </row>
    <row r="11" spans="1:11" x14ac:dyDescent="0.25">
      <c r="A11" s="20">
        <v>2008</v>
      </c>
      <c r="B11" s="27">
        <v>54250408</v>
      </c>
      <c r="C11" s="27">
        <v>4208926</v>
      </c>
      <c r="D11" s="27">
        <v>484705</v>
      </c>
      <c r="E11" s="29">
        <f t="shared" ref="E11:E23" si="0">D11/B11</f>
        <v>8.9345871831968526E-3</v>
      </c>
      <c r="F11" s="30">
        <f t="shared" ref="F11:F23" si="1">D11/C11</f>
        <v>0.11516120739590099</v>
      </c>
      <c r="H11" s="31"/>
      <c r="I11" s="31"/>
      <c r="J11" s="32"/>
      <c r="K11" s="32"/>
    </row>
    <row r="12" spans="1:11" x14ac:dyDescent="0.25">
      <c r="A12" s="20">
        <v>2009</v>
      </c>
      <c r="B12" s="27">
        <v>54557732</v>
      </c>
      <c r="C12" s="27">
        <v>4331942</v>
      </c>
      <c r="D12" s="27">
        <v>496444</v>
      </c>
      <c r="E12" s="29">
        <f t="shared" si="0"/>
        <v>9.0994251740523224E-3</v>
      </c>
      <c r="F12" s="30">
        <f t="shared" si="1"/>
        <v>0.11460079567085617</v>
      </c>
      <c r="H12" s="31"/>
      <c r="I12" s="31"/>
      <c r="J12" s="32"/>
      <c r="K12" s="32"/>
    </row>
    <row r="13" spans="1:11" x14ac:dyDescent="0.25">
      <c r="A13" s="20">
        <v>2010</v>
      </c>
      <c r="B13" s="27">
        <v>56481055</v>
      </c>
      <c r="C13" s="27">
        <v>4360989</v>
      </c>
      <c r="D13" s="27">
        <v>505799</v>
      </c>
      <c r="E13" s="29">
        <f t="shared" si="0"/>
        <v>8.9551974551466858E-3</v>
      </c>
      <c r="F13" s="30">
        <f t="shared" si="1"/>
        <v>0.11598263604884121</v>
      </c>
      <c r="H13" s="31"/>
      <c r="I13" s="31"/>
      <c r="J13" s="32"/>
      <c r="K13" s="32"/>
    </row>
    <row r="14" spans="1:11" x14ac:dyDescent="0.25">
      <c r="A14" s="20">
        <v>2011</v>
      </c>
      <c r="B14" s="27">
        <v>60925064</v>
      </c>
      <c r="C14" s="27">
        <v>4689213</v>
      </c>
      <c r="D14" s="27">
        <v>522549</v>
      </c>
      <c r="E14" s="29">
        <f t="shared" si="0"/>
        <v>8.5769134358233915E-3</v>
      </c>
      <c r="F14" s="30">
        <f t="shared" si="1"/>
        <v>0.11143639668319609</v>
      </c>
      <c r="H14" s="31"/>
      <c r="I14" s="31"/>
      <c r="J14" s="32"/>
      <c r="K14" s="32"/>
    </row>
    <row r="15" spans="1:11" x14ac:dyDescent="0.25">
      <c r="A15" s="20">
        <v>2012</v>
      </c>
      <c r="B15" s="27">
        <v>64362433</v>
      </c>
      <c r="C15" s="27">
        <v>4667557</v>
      </c>
      <c r="D15" s="27">
        <v>528320</v>
      </c>
      <c r="E15" s="29">
        <f t="shared" si="0"/>
        <v>8.2085150510080931E-3</v>
      </c>
      <c r="F15" s="30">
        <f t="shared" si="1"/>
        <v>0.11318983356818138</v>
      </c>
      <c r="H15" s="31"/>
      <c r="I15" s="31"/>
      <c r="J15" s="32"/>
      <c r="K15" s="32"/>
    </row>
    <row r="16" spans="1:11" x14ac:dyDescent="0.25">
      <c r="A16" s="20">
        <v>2013</v>
      </c>
      <c r="B16" s="27">
        <v>67546128</v>
      </c>
      <c r="C16" s="27">
        <v>4967197</v>
      </c>
      <c r="D16" s="27">
        <v>557093</v>
      </c>
      <c r="E16" s="29">
        <f t="shared" si="0"/>
        <v>8.2475934075747458E-3</v>
      </c>
      <c r="F16" s="30">
        <f t="shared" si="1"/>
        <v>0.11215440015767444</v>
      </c>
      <c r="H16" s="31"/>
      <c r="I16" s="31"/>
      <c r="J16" s="32"/>
      <c r="K16" s="32"/>
    </row>
    <row r="17" spans="1:11" x14ac:dyDescent="0.25">
      <c r="A17" s="20">
        <v>2014</v>
      </c>
      <c r="B17" s="27">
        <v>70105362</v>
      </c>
      <c r="C17" s="27">
        <v>5258169</v>
      </c>
      <c r="D17" s="27">
        <v>562626</v>
      </c>
      <c r="E17" s="29">
        <f t="shared" si="0"/>
        <v>8.0254346308061292E-3</v>
      </c>
      <c r="F17" s="30">
        <f t="shared" si="1"/>
        <v>0.10700036457557754</v>
      </c>
      <c r="H17" s="31"/>
      <c r="I17" s="31"/>
      <c r="J17" s="32"/>
      <c r="K17" s="32"/>
    </row>
    <row r="18" spans="1:11" x14ac:dyDescent="0.25">
      <c r="A18" s="38">
        <v>2015</v>
      </c>
      <c r="B18" s="27">
        <v>70174677</v>
      </c>
      <c r="C18" s="27">
        <v>5366126</v>
      </c>
      <c r="D18" s="27">
        <v>564357</v>
      </c>
      <c r="E18" s="29">
        <f t="shared" si="0"/>
        <v>8.0421745297096277E-3</v>
      </c>
      <c r="F18" s="30">
        <f t="shared" si="1"/>
        <v>0.10517028485726947</v>
      </c>
      <c r="H18" s="31"/>
      <c r="I18" s="31"/>
      <c r="J18" s="32"/>
      <c r="K18" s="32"/>
    </row>
    <row r="19" spans="1:11" x14ac:dyDescent="0.25">
      <c r="A19" s="38">
        <v>2016</v>
      </c>
      <c r="B19" s="27">
        <v>69314066</v>
      </c>
      <c r="C19" s="27">
        <v>5356735</v>
      </c>
      <c r="D19" s="27">
        <v>570571</v>
      </c>
      <c r="E19" s="29">
        <f t="shared" si="0"/>
        <v>8.2316769586132776E-3</v>
      </c>
      <c r="F19" s="30">
        <f t="shared" si="1"/>
        <v>0.10651469598552103</v>
      </c>
      <c r="H19" s="31"/>
      <c r="I19" s="31"/>
      <c r="J19" s="32"/>
      <c r="K19" s="32"/>
    </row>
    <row r="20" spans="1:11" x14ac:dyDescent="0.25">
      <c r="A20" s="39">
        <v>2017</v>
      </c>
      <c r="B20" s="27">
        <v>70955691</v>
      </c>
      <c r="C20" s="27">
        <v>5593352</v>
      </c>
      <c r="D20" s="27">
        <v>544030</v>
      </c>
      <c r="E20" s="29">
        <f t="shared" si="0"/>
        <v>7.6671792259763918E-3</v>
      </c>
      <c r="F20" s="30">
        <f t="shared" si="1"/>
        <v>9.7263680168886202E-2</v>
      </c>
    </row>
    <row r="21" spans="1:11" x14ac:dyDescent="0.25">
      <c r="A21" s="40">
        <v>2018</v>
      </c>
      <c r="B21" s="27">
        <v>71870517</v>
      </c>
      <c r="C21" s="27">
        <v>5540844</v>
      </c>
      <c r="D21" s="27">
        <v>534701</v>
      </c>
      <c r="E21" s="29">
        <f t="shared" si="0"/>
        <v>7.4397822962648233E-3</v>
      </c>
      <c r="F21" s="30">
        <f t="shared" si="1"/>
        <v>9.6501724286047391E-2</v>
      </c>
    </row>
    <row r="22" spans="1:11" x14ac:dyDescent="0.25">
      <c r="A22" s="40" t="s">
        <v>40</v>
      </c>
      <c r="B22" s="27">
        <v>71879217</v>
      </c>
      <c r="C22" s="27">
        <v>5511269</v>
      </c>
      <c r="D22" s="27">
        <v>536452</v>
      </c>
      <c r="E22" s="29">
        <f t="shared" si="0"/>
        <v>7.4632421218500476E-3</v>
      </c>
      <c r="F22" s="30">
        <f t="shared" si="1"/>
        <v>9.7337292010243007E-2</v>
      </c>
    </row>
    <row r="23" spans="1:11" x14ac:dyDescent="0.25">
      <c r="A23" s="40" t="s">
        <v>39</v>
      </c>
      <c r="B23" s="27">
        <v>66281546</v>
      </c>
      <c r="C23" s="27">
        <v>5469445</v>
      </c>
      <c r="D23" s="27">
        <v>466810</v>
      </c>
      <c r="E23" s="29">
        <f t="shared" si="0"/>
        <v>7.0428351203515984E-3</v>
      </c>
      <c r="F23" s="30">
        <f t="shared" si="1"/>
        <v>8.5348696257115664E-2</v>
      </c>
    </row>
  </sheetData>
  <mergeCells count="11">
    <mergeCell ref="A1:C1"/>
    <mergeCell ref="D1:F1"/>
    <mergeCell ref="A8:A9"/>
    <mergeCell ref="B8:D8"/>
    <mergeCell ref="E8:E9"/>
    <mergeCell ref="F8:F9"/>
    <mergeCell ref="A3:F3"/>
    <mergeCell ref="A4:F4"/>
    <mergeCell ref="D5:F5"/>
    <mergeCell ref="A6:F6"/>
    <mergeCell ref="A5:C5"/>
  </mergeCells>
  <hyperlinks>
    <hyperlink ref="G1" location="ÍNDICE!A1" display="Í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showGridLines="0" workbookViewId="0">
      <selection activeCell="G1" sqref="G1"/>
    </sheetView>
  </sheetViews>
  <sheetFormatPr baseColWidth="10" defaultColWidth="11.42578125" defaultRowHeight="15" x14ac:dyDescent="0.25"/>
  <cols>
    <col min="1" max="1" width="15.140625" style="11" customWidth="1"/>
    <col min="2" max="2" width="16" style="11" customWidth="1"/>
    <col min="3" max="3" width="16.7109375" style="11" customWidth="1"/>
    <col min="4" max="4" width="17.140625" style="11" bestFit="1" customWidth="1"/>
    <col min="5" max="5" width="18.42578125" style="11" customWidth="1"/>
    <col min="6" max="6" width="19.42578125" style="11" customWidth="1"/>
    <col min="7" max="7" width="19.42578125" style="20" customWidth="1"/>
    <col min="8" max="8" width="15.7109375" style="11" customWidth="1"/>
    <col min="9" max="16384" width="11.42578125" style="11"/>
  </cols>
  <sheetData>
    <row r="1" spans="1:11" ht="32.1" customHeight="1" x14ac:dyDescent="0.25">
      <c r="A1" s="47" t="s">
        <v>35</v>
      </c>
      <c r="B1" s="47"/>
      <c r="C1" s="47"/>
      <c r="D1" s="48" t="s">
        <v>38</v>
      </c>
      <c r="E1" s="48"/>
      <c r="F1" s="48"/>
      <c r="G1" s="33" t="s">
        <v>24</v>
      </c>
    </row>
    <row r="2" spans="1:11" ht="8.25" customHeight="1" x14ac:dyDescent="0.25">
      <c r="G2" s="4"/>
      <c r="H2" s="4"/>
    </row>
    <row r="3" spans="1:11" x14ac:dyDescent="0.25">
      <c r="A3" s="50" t="s">
        <v>13</v>
      </c>
      <c r="B3" s="50"/>
      <c r="C3" s="50"/>
      <c r="D3" s="50"/>
      <c r="E3" s="50"/>
      <c r="F3" s="50"/>
      <c r="G3" s="5"/>
      <c r="H3" s="5"/>
    </row>
    <row r="4" spans="1:11" x14ac:dyDescent="0.25">
      <c r="A4" s="50" t="s">
        <v>14</v>
      </c>
      <c r="B4" s="50"/>
      <c r="C4" s="50"/>
      <c r="D4" s="50"/>
      <c r="E4" s="50"/>
      <c r="F4" s="50"/>
      <c r="G4" s="5"/>
      <c r="H4" s="5"/>
    </row>
    <row r="5" spans="1:11" x14ac:dyDescent="0.25">
      <c r="A5" s="50" t="s">
        <v>41</v>
      </c>
      <c r="B5" s="50"/>
      <c r="C5" s="50"/>
      <c r="D5" s="50" t="s">
        <v>43</v>
      </c>
      <c r="E5" s="50"/>
      <c r="F5" s="50"/>
      <c r="G5" s="5"/>
      <c r="H5" s="5"/>
    </row>
    <row r="6" spans="1:11" ht="15" customHeight="1" x14ac:dyDescent="0.25">
      <c r="A6" s="52" t="s">
        <v>15</v>
      </c>
      <c r="B6" s="52"/>
      <c r="C6" s="52"/>
      <c r="D6" s="52"/>
      <c r="E6" s="52"/>
      <c r="F6" s="52"/>
      <c r="G6" s="10"/>
      <c r="H6" s="5"/>
    </row>
    <row r="8" spans="1:11" x14ac:dyDescent="0.25">
      <c r="A8" s="57" t="s">
        <v>0</v>
      </c>
      <c r="B8" s="59" t="s">
        <v>8</v>
      </c>
      <c r="C8" s="59"/>
      <c r="D8" s="59"/>
      <c r="E8" s="60" t="s">
        <v>16</v>
      </c>
      <c r="F8" s="60" t="s">
        <v>17</v>
      </c>
    </row>
    <row r="9" spans="1:11" ht="30.75" thickBot="1" x14ac:dyDescent="0.3">
      <c r="A9" s="58"/>
      <c r="B9" s="25" t="s">
        <v>18</v>
      </c>
      <c r="C9" s="26" t="s">
        <v>19</v>
      </c>
      <c r="D9" s="26" t="s">
        <v>32</v>
      </c>
      <c r="E9" s="61"/>
      <c r="F9" s="61"/>
    </row>
    <row r="10" spans="1:11" x14ac:dyDescent="0.25">
      <c r="A10" s="20">
        <v>2007</v>
      </c>
      <c r="B10" s="27">
        <v>51007777</v>
      </c>
      <c r="C10" s="28">
        <v>4174664</v>
      </c>
      <c r="D10" s="28">
        <v>502916</v>
      </c>
      <c r="E10" s="29">
        <f>D10/B10</f>
        <v>9.8595945477098525E-3</v>
      </c>
      <c r="F10" s="30">
        <f>D10/C10</f>
        <v>0.12046861735459428</v>
      </c>
      <c r="H10" s="31"/>
      <c r="I10" s="31"/>
      <c r="J10" s="32"/>
      <c r="K10" s="32"/>
    </row>
    <row r="11" spans="1:11" x14ac:dyDescent="0.25">
      <c r="A11" s="20">
        <v>2008</v>
      </c>
      <c r="B11" s="27">
        <v>54250408</v>
      </c>
      <c r="C11" s="28">
        <v>4208926</v>
      </c>
      <c r="D11" s="28">
        <v>527285</v>
      </c>
      <c r="E11" s="29">
        <f t="shared" ref="E11:E23" si="0">D11/B11</f>
        <v>9.7194660729556168E-3</v>
      </c>
      <c r="F11" s="30">
        <f t="shared" ref="F11:F23" si="1">D11/C11</f>
        <v>0.12527780246077028</v>
      </c>
      <c r="H11" s="31"/>
      <c r="I11" s="31"/>
      <c r="J11" s="32"/>
      <c r="K11" s="32"/>
    </row>
    <row r="12" spans="1:11" x14ac:dyDescent="0.25">
      <c r="A12" s="20">
        <v>2009</v>
      </c>
      <c r="B12" s="27">
        <v>54557732</v>
      </c>
      <c r="C12" s="28">
        <v>4331942</v>
      </c>
      <c r="D12" s="28">
        <v>538754</v>
      </c>
      <c r="E12" s="29">
        <f t="shared" si="0"/>
        <v>9.8749339507001495E-3</v>
      </c>
      <c r="F12" s="30">
        <f t="shared" si="1"/>
        <v>0.12436777777726479</v>
      </c>
      <c r="H12" s="31"/>
      <c r="I12" s="31"/>
      <c r="J12" s="32"/>
      <c r="K12" s="32"/>
    </row>
    <row r="13" spans="1:11" x14ac:dyDescent="0.25">
      <c r="A13" s="20">
        <v>2010</v>
      </c>
      <c r="B13" s="27">
        <v>56481055</v>
      </c>
      <c r="C13" s="28">
        <v>4360989</v>
      </c>
      <c r="D13" s="28">
        <v>567089</v>
      </c>
      <c r="E13" s="29">
        <f t="shared" si="0"/>
        <v>1.0040340075092436E-2</v>
      </c>
      <c r="F13" s="30">
        <f t="shared" si="1"/>
        <v>0.13003678752686604</v>
      </c>
      <c r="H13" s="31"/>
      <c r="I13" s="31"/>
      <c r="J13" s="32"/>
      <c r="K13" s="32"/>
    </row>
    <row r="14" spans="1:11" x14ac:dyDescent="0.25">
      <c r="A14" s="20">
        <v>2011</v>
      </c>
      <c r="B14" s="27">
        <v>60925064</v>
      </c>
      <c r="C14" s="28">
        <v>4689213</v>
      </c>
      <c r="D14" s="28">
        <v>640015</v>
      </c>
      <c r="E14" s="29">
        <f t="shared" si="0"/>
        <v>1.0504954085891482E-2</v>
      </c>
      <c r="F14" s="30">
        <f t="shared" si="1"/>
        <v>0.13648665564989262</v>
      </c>
      <c r="H14" s="31"/>
      <c r="I14" s="31"/>
      <c r="J14" s="32"/>
      <c r="K14" s="32"/>
    </row>
    <row r="15" spans="1:11" x14ac:dyDescent="0.25">
      <c r="A15" s="20">
        <v>2012</v>
      </c>
      <c r="B15" s="27">
        <v>64362433</v>
      </c>
      <c r="C15" s="28">
        <v>4667557</v>
      </c>
      <c r="D15" s="28">
        <v>656679</v>
      </c>
      <c r="E15" s="29">
        <f t="shared" si="0"/>
        <v>1.0202830585972411E-2</v>
      </c>
      <c r="F15" s="30">
        <f t="shared" si="1"/>
        <v>0.14069008691270402</v>
      </c>
      <c r="H15" s="31"/>
      <c r="I15" s="31"/>
      <c r="J15" s="32"/>
      <c r="K15" s="32"/>
    </row>
    <row r="16" spans="1:11" x14ac:dyDescent="0.25">
      <c r="A16" s="20">
        <v>2013</v>
      </c>
      <c r="B16" s="27">
        <v>67546128</v>
      </c>
      <c r="C16" s="28">
        <v>4967197</v>
      </c>
      <c r="D16" s="28">
        <v>704625</v>
      </c>
      <c r="E16" s="29">
        <f t="shared" si="0"/>
        <v>1.0431760055883588E-2</v>
      </c>
      <c r="F16" s="30">
        <f t="shared" si="1"/>
        <v>0.14185565823139287</v>
      </c>
      <c r="H16" s="31"/>
      <c r="I16" s="31"/>
      <c r="J16" s="32"/>
      <c r="K16" s="32"/>
    </row>
    <row r="17" spans="1:11" x14ac:dyDescent="0.25">
      <c r="A17" s="20">
        <v>2014</v>
      </c>
      <c r="B17" s="27">
        <v>70105362</v>
      </c>
      <c r="C17" s="28">
        <v>5258169</v>
      </c>
      <c r="D17" s="28">
        <v>783172</v>
      </c>
      <c r="E17" s="29">
        <f t="shared" si="0"/>
        <v>1.1171356621765964E-2</v>
      </c>
      <c r="F17" s="30">
        <f t="shared" si="1"/>
        <v>0.14894386239772819</v>
      </c>
      <c r="H17" s="31"/>
      <c r="I17" s="31"/>
      <c r="J17" s="32"/>
      <c r="K17" s="32"/>
    </row>
    <row r="18" spans="1:11" x14ac:dyDescent="0.25">
      <c r="A18" s="38">
        <v>2015</v>
      </c>
      <c r="B18" s="27">
        <v>70174677</v>
      </c>
      <c r="C18" s="27">
        <v>5366126</v>
      </c>
      <c r="D18" s="28">
        <v>762326</v>
      </c>
      <c r="E18" s="29">
        <f t="shared" si="0"/>
        <v>1.0863263396281825E-2</v>
      </c>
      <c r="F18" s="30">
        <f t="shared" si="1"/>
        <v>0.14206263513007336</v>
      </c>
      <c r="H18" s="31"/>
      <c r="I18" s="31"/>
      <c r="J18" s="32"/>
      <c r="K18" s="32"/>
    </row>
    <row r="19" spans="1:11" x14ac:dyDescent="0.25">
      <c r="A19" s="38">
        <v>2016</v>
      </c>
      <c r="B19" s="27">
        <v>69314066</v>
      </c>
      <c r="C19" s="27">
        <v>5356735</v>
      </c>
      <c r="D19" s="28">
        <v>741493</v>
      </c>
      <c r="E19" s="29">
        <f t="shared" si="0"/>
        <v>1.069758337362578E-2</v>
      </c>
      <c r="F19" s="30">
        <f t="shared" si="1"/>
        <v>0.13842256523796678</v>
      </c>
      <c r="H19" s="31"/>
      <c r="I19" s="31"/>
      <c r="J19" s="32"/>
      <c r="K19" s="32"/>
    </row>
    <row r="20" spans="1:11" x14ac:dyDescent="0.25">
      <c r="A20" s="40">
        <v>2017</v>
      </c>
      <c r="B20" s="27">
        <v>70955691</v>
      </c>
      <c r="C20" s="27">
        <v>5593352</v>
      </c>
      <c r="D20" s="28">
        <v>761215</v>
      </c>
      <c r="E20" s="29">
        <f t="shared" si="0"/>
        <v>1.0728033076303914E-2</v>
      </c>
      <c r="F20" s="30">
        <f t="shared" si="1"/>
        <v>0.13609281160921036</v>
      </c>
    </row>
    <row r="21" spans="1:11" x14ac:dyDescent="0.25">
      <c r="A21" s="40">
        <v>2018</v>
      </c>
      <c r="B21" s="27">
        <v>71870517</v>
      </c>
      <c r="C21" s="27">
        <v>5540844</v>
      </c>
      <c r="D21" s="28">
        <v>766509</v>
      </c>
      <c r="E21" s="29">
        <f t="shared" si="0"/>
        <v>1.066513825133608E-2</v>
      </c>
      <c r="F21" s="30">
        <f t="shared" si="1"/>
        <v>0.13833794995852616</v>
      </c>
    </row>
    <row r="22" spans="1:11" x14ac:dyDescent="0.25">
      <c r="A22" s="40" t="s">
        <v>40</v>
      </c>
      <c r="B22" s="27">
        <v>71879217</v>
      </c>
      <c r="C22" s="27">
        <v>5511269</v>
      </c>
      <c r="D22" s="28">
        <v>758294</v>
      </c>
      <c r="E22" s="29">
        <f t="shared" si="0"/>
        <v>1.0549558434950675E-2</v>
      </c>
      <c r="F22" s="30">
        <f t="shared" si="1"/>
        <v>0.1375897275201047</v>
      </c>
    </row>
    <row r="23" spans="1:11" x14ac:dyDescent="0.25">
      <c r="A23" s="40" t="s">
        <v>39</v>
      </c>
      <c r="B23" s="27">
        <v>66281546</v>
      </c>
      <c r="C23" s="27">
        <v>5469445</v>
      </c>
      <c r="D23" s="28">
        <v>657473</v>
      </c>
      <c r="E23" s="29">
        <f t="shared" si="0"/>
        <v>9.91939747452481E-3</v>
      </c>
      <c r="F23" s="30">
        <f t="shared" si="1"/>
        <v>0.12020835752073565</v>
      </c>
    </row>
  </sheetData>
  <mergeCells count="11">
    <mergeCell ref="A1:C1"/>
    <mergeCell ref="D1:F1"/>
    <mergeCell ref="A8:A9"/>
    <mergeCell ref="B8:D8"/>
    <mergeCell ref="E8:E9"/>
    <mergeCell ref="F8:F9"/>
    <mergeCell ref="A3:F3"/>
    <mergeCell ref="A4:F4"/>
    <mergeCell ref="D5:F5"/>
    <mergeCell ref="A6:F6"/>
    <mergeCell ref="A5:C5"/>
  </mergeCells>
  <hyperlinks>
    <hyperlink ref="G1" location="ÍNDICE!A1" display="ÍNDICE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ÍNDICE</vt:lpstr>
      <vt:lpstr>VAB Agropecuario Anual</vt:lpstr>
      <vt:lpstr>VAB Agropecuario Trimestral</vt:lpstr>
      <vt:lpstr>VAB Agrícola</vt:lpstr>
      <vt:lpstr>VAB Pecuario</vt:lpstr>
      <vt:lpstr>VAB Silvícola</vt:lpstr>
      <vt:lpstr>ÍNDICE!Área_de_impresión</vt:lpstr>
      <vt:lpstr>'VAB Agropecuario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Sanchez</dc:creator>
  <cp:lastModifiedBy>Ricardo Sanchez Molina</cp:lastModifiedBy>
  <cp:lastPrinted>2018-06-01T16:11:41Z</cp:lastPrinted>
  <dcterms:created xsi:type="dcterms:W3CDTF">2017-12-14T14:05:27Z</dcterms:created>
  <dcterms:modified xsi:type="dcterms:W3CDTF">2023-10-06T13:41:34Z</dcterms:modified>
</cp:coreProperties>
</file>