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Ricardo Sanchez\Documents\MAG\SIPA\Módulo Estadísticas\Módulo Social\"/>
    </mc:Choice>
  </mc:AlternateContent>
  <xr:revisionPtr revIDLastSave="0" documentId="13_ncr:1_{F843E4BA-739B-4813-8535-F5679E6302FC}" xr6:coauthVersionLast="43" xr6:coauthVersionMax="43" xr10:uidLastSave="{00000000-0000-0000-0000-000000000000}"/>
  <bookViews>
    <workbookView xWindow="-120" yWindow="-120" windowWidth="24240" windowHeight="13140" xr2:uid="{00000000-000D-0000-FFFF-FFFF00000000}"/>
  </bookViews>
  <sheets>
    <sheet name="Empleo Agropecuario" sheetId="2"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5" i="2" l="1"/>
  <c r="E84" i="2" l="1"/>
  <c r="E83" i="2" l="1"/>
  <c r="E82" i="2" l="1"/>
  <c r="E81" i="2" l="1"/>
  <c r="E80" i="2" l="1"/>
  <c r="E79" i="2" l="1"/>
  <c r="E78" i="2" l="1"/>
  <c r="E77" i="2" l="1"/>
  <c r="E76" i="2" l="1"/>
  <c r="E75" i="2" l="1"/>
  <c r="E74" i="2" l="1"/>
  <c r="E69" i="2" l="1"/>
  <c r="E68" i="2" l="1"/>
  <c r="E67" i="2" l="1"/>
  <c r="E66" i="2"/>
  <c r="E65" i="2" l="1"/>
  <c r="E64" i="2" l="1"/>
  <c r="E63" i="2"/>
  <c r="E62" i="2" l="1"/>
  <c r="E61" i="2" l="1"/>
  <c r="E60" i="2" l="1"/>
  <c r="E59" i="2" l="1"/>
  <c r="E58" i="2" l="1"/>
  <c r="E57" i="2" l="1"/>
  <c r="E56" i="2" l="1"/>
  <c r="E55" i="2" l="1"/>
  <c r="E54" i="2"/>
  <c r="E53" i="2" l="1"/>
  <c r="E52" i="2"/>
  <c r="E51" i="2"/>
  <c r="E50" i="2"/>
  <c r="E49" i="2" l="1"/>
  <c r="E48" i="2"/>
  <c r="E47" i="2"/>
</calcChain>
</file>

<file path=xl/sharedStrings.xml><?xml version="1.0" encoding="utf-8"?>
<sst xmlns="http://schemas.openxmlformats.org/spreadsheetml/2006/main" count="89" uniqueCount="25">
  <si>
    <t>Año</t>
  </si>
  <si>
    <t>Total Empleo (número de personas)</t>
  </si>
  <si>
    <t>Empleo Agropecuario (número de personas)</t>
  </si>
  <si>
    <t>Participación Empleo Agropecuario/Total</t>
  </si>
  <si>
    <r>
      <rPr>
        <sz val="11"/>
        <color theme="0" tint="-0.34998626667073579"/>
        <rFont val="Calibri"/>
        <family val="2"/>
        <scheme val="minor"/>
      </rPr>
      <t>|►</t>
    </r>
    <r>
      <rPr>
        <sz val="11"/>
        <color theme="3"/>
        <rFont val="Calibri"/>
        <family val="2"/>
        <scheme val="minor"/>
      </rPr>
      <t xml:space="preserve"> </t>
    </r>
    <r>
      <rPr>
        <b/>
        <sz val="11"/>
        <color theme="3"/>
        <rFont val="Calibri"/>
        <family val="2"/>
        <scheme val="minor"/>
      </rPr>
      <t>Nombre:</t>
    </r>
    <r>
      <rPr>
        <b/>
        <sz val="11"/>
        <rFont val="Calibri"/>
        <family val="2"/>
        <scheme val="minor"/>
      </rPr>
      <t xml:space="preserve"> Empleo Total y Agropecuario </t>
    </r>
  </si>
  <si>
    <t>Junio</t>
  </si>
  <si>
    <t>Mes</t>
  </si>
  <si>
    <t>Diciembre</t>
  </si>
  <si>
    <t>Marzo</t>
  </si>
  <si>
    <t>Septiembre</t>
  </si>
  <si>
    <t>Mayo/Junio</t>
  </si>
  <si>
    <t>Enero</t>
  </si>
  <si>
    <t>Febrero</t>
  </si>
  <si>
    <t>Abril</t>
  </si>
  <si>
    <r>
      <rPr>
        <sz val="13"/>
        <color rgb="FF222B55"/>
        <rFont val="Calibri (Cuerpo)_x0000_"/>
      </rPr>
      <t>…..</t>
    </r>
    <r>
      <rPr>
        <sz val="13"/>
        <color theme="0"/>
        <rFont val="Calibri (Cuerpo)_x0000_"/>
      </rPr>
      <t>Ministerio de Agricultura y Ganadería</t>
    </r>
  </si>
  <si>
    <r>
      <t>Sistema de Información Pública Agropecuaria</t>
    </r>
    <r>
      <rPr>
        <sz val="13"/>
        <color rgb="FF222B55"/>
        <rFont val="Calibri (Cuerpo)_x0000_"/>
      </rPr>
      <t xml:space="preserve">…...     </t>
    </r>
    <r>
      <rPr>
        <sz val="13"/>
        <color theme="0"/>
        <rFont val="Calibri"/>
        <family val="2"/>
        <scheme val="minor"/>
      </rPr>
      <t xml:space="preserve"> </t>
    </r>
  </si>
  <si>
    <t>Mayo</t>
  </si>
  <si>
    <r>
      <rPr>
        <sz val="11"/>
        <color theme="0" tint="-0.34998626667073579"/>
        <rFont val="Calibri"/>
        <family val="2"/>
        <scheme val="minor"/>
      </rPr>
      <t>|►</t>
    </r>
    <r>
      <rPr>
        <sz val="11"/>
        <color theme="3"/>
        <rFont val="Calibri"/>
        <family val="2"/>
        <scheme val="minor"/>
      </rPr>
      <t xml:space="preserve"> </t>
    </r>
    <r>
      <rPr>
        <b/>
        <sz val="11"/>
        <color theme="3"/>
        <rFont val="Calibri"/>
        <family val="2"/>
        <scheme val="minor"/>
      </rPr>
      <t xml:space="preserve">Notas técnicas: 
- </t>
    </r>
    <r>
      <rPr>
        <sz val="10"/>
        <rFont val="Calibri"/>
        <family val="2"/>
        <scheme val="minor"/>
      </rPr>
      <t>Empleo agropecuario no contiene actividades de acuicultura ni pesca.
- La información en junio 2007 y junio 2009 solo fue representativa a nivel urbano.
- Debido a la emergencia sanitaria por el COVID-19, entre mayo y junio de 2020 se levanta la encuesta ENEMDU mediante llamadas telefónicas, por lo que las comparaciones con periodos anteriores deben ser tomadas como referenciales.
- A partir del 2021, el INEC publicará cifras mensuales de indicadores laborales.
- Desde 2020 hasta mayo de 2021 se implementó en la ENEMDU cambios metodológicos asociados al tamaño y distribución de la muestra, nivel de representatividad de los estimadores y construcción de factores de ponderación, afectando la comparabilidad histórica de las estadísticas oficiales. Ante esta problemática, se decidió mantener el esquema tradicional de diseño muestral, estandarizando el cálculo de factores de ponderación a nivel de la Unidad Primaria de Muestreo y recalculando los indicadores desde septiembre 2020 hasta mayo 2021, con el fin de mantener la comparabilidad de las cifras.</t>
    </r>
  </si>
  <si>
    <t>Julio</t>
  </si>
  <si>
    <t>Agosto</t>
  </si>
  <si>
    <t>Octubre</t>
  </si>
  <si>
    <t>Noviembre</t>
  </si>
  <si>
    <r>
      <rPr>
        <sz val="11"/>
        <color theme="0" tint="-0.34998626667073579"/>
        <rFont val="Calibri"/>
        <family val="2"/>
        <scheme val="minor"/>
      </rPr>
      <t>|►</t>
    </r>
    <r>
      <rPr>
        <sz val="11"/>
        <color theme="3"/>
        <rFont val="Calibri"/>
        <family val="2"/>
        <scheme val="minor"/>
      </rPr>
      <t xml:space="preserve"> </t>
    </r>
    <r>
      <rPr>
        <b/>
        <sz val="11"/>
        <color theme="3"/>
        <rFont val="Calibri"/>
        <family val="2"/>
        <scheme val="minor"/>
      </rPr>
      <t>Fuente:</t>
    </r>
    <r>
      <rPr>
        <b/>
        <sz val="11"/>
        <rFont val="Calibri"/>
        <family val="2"/>
        <scheme val="minor"/>
      </rPr>
      <t xml:space="preserve"> Instituto Nacional de Estadística y Censos (INEC) - Encuesta Nacional de Empleo, Desempleo y Subempleo (ENEMDU)</t>
    </r>
  </si>
  <si>
    <r>
      <rPr>
        <sz val="11"/>
        <color theme="0" tint="-0.34998626667073579"/>
        <rFont val="Calibri"/>
        <family val="2"/>
        <scheme val="minor"/>
      </rPr>
      <t>|►</t>
    </r>
    <r>
      <rPr>
        <sz val="11"/>
        <color theme="3"/>
        <rFont val="Calibri"/>
        <family val="2"/>
        <scheme val="minor"/>
      </rPr>
      <t xml:space="preserve"> </t>
    </r>
    <r>
      <rPr>
        <b/>
        <sz val="11"/>
        <color theme="3"/>
        <rFont val="Calibri"/>
        <family val="2"/>
        <scheme val="minor"/>
      </rPr>
      <t xml:space="preserve">Fecha de la información: </t>
    </r>
    <r>
      <rPr>
        <b/>
        <sz val="11"/>
        <rFont val="Calibri"/>
        <family val="2"/>
        <scheme val="minor"/>
      </rPr>
      <t>2007 - 2023</t>
    </r>
  </si>
  <si>
    <r>
      <rPr>
        <sz val="11"/>
        <color theme="0" tint="-0.34998626667073579"/>
        <rFont val="Calibri"/>
        <family val="2"/>
        <scheme val="minor"/>
      </rPr>
      <t>|►</t>
    </r>
    <r>
      <rPr>
        <sz val="11"/>
        <color theme="3"/>
        <rFont val="Calibri"/>
        <family val="2"/>
        <scheme val="minor"/>
      </rPr>
      <t xml:space="preserve"> </t>
    </r>
    <r>
      <rPr>
        <b/>
        <sz val="11"/>
        <color theme="3"/>
        <rFont val="Calibri"/>
        <family val="2"/>
        <scheme val="minor"/>
      </rPr>
      <t>Fecha de actualización: F</t>
    </r>
    <r>
      <rPr>
        <b/>
        <sz val="11"/>
        <rFont val="Calibri"/>
        <family val="2"/>
        <scheme val="minor"/>
      </rPr>
      <t>ebrero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</si>
</sst>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sz val="11"/>
      <color theme="1"/>
      <name val="Calibri"/>
      <family val="2"/>
      <scheme val="minor"/>
    </font>
    <font>
      <b/>
      <sz val="11"/>
      <color theme="3"/>
      <name val="Calibri"/>
      <family val="2"/>
      <scheme val="minor"/>
    </font>
    <font>
      <sz val="11"/>
      <color theme="3"/>
      <name val="Calibri"/>
      <family val="2"/>
      <scheme val="minor"/>
    </font>
    <font>
      <sz val="11"/>
      <color theme="0" tint="-0.34998626667073579"/>
      <name val="Calibri"/>
      <family val="2"/>
      <scheme val="minor"/>
    </font>
    <font>
      <b/>
      <sz val="11"/>
      <name val="Calibri"/>
      <family val="2"/>
      <scheme val="minor"/>
    </font>
    <font>
      <sz val="10"/>
      <name val="Calibri"/>
      <family val="2"/>
      <scheme val="minor"/>
    </font>
    <font>
      <sz val="13"/>
      <color theme="0"/>
      <name val="Calibri (Cuerpo)_x0000_"/>
    </font>
    <font>
      <sz val="13"/>
      <color rgb="FF222B55"/>
      <name val="Calibri (Cuerpo)_x0000_"/>
    </font>
    <font>
      <sz val="14"/>
      <color theme="0"/>
      <name val="Calibri (Cuerpo)_x0000_"/>
    </font>
    <font>
      <sz val="13"/>
      <color theme="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222B55"/>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medium">
        <color theme="3"/>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17" fontId="0" fillId="0" borderId="1" xfId="0" applyNumberFormat="1" applyFill="1" applyBorder="1" applyAlignment="1">
      <alignment horizontal="center"/>
    </xf>
    <xf numFmtId="164" fontId="0" fillId="0" borderId="0" xfId="0" applyNumberFormat="1"/>
    <xf numFmtId="17" fontId="0" fillId="0" borderId="2" xfId="0" applyNumberFormat="1" applyFill="1" applyBorder="1" applyAlignment="1">
      <alignment horizontal="center"/>
    </xf>
    <xf numFmtId="17" fontId="0" fillId="0" borderId="0" xfId="0" applyNumberFormat="1"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Fill="1" applyBorder="1" applyAlignment="1">
      <alignment horizontal="center"/>
    </xf>
    <xf numFmtId="0" fontId="2" fillId="2" borderId="3" xfId="0" applyFont="1" applyFill="1" applyBorder="1" applyAlignment="1">
      <alignment horizontal="center" vertical="center" wrapText="1"/>
    </xf>
    <xf numFmtId="3" fontId="0" fillId="0" borderId="0" xfId="1" applyNumberFormat="1" applyFont="1" applyBorder="1" applyAlignment="1">
      <alignment horizontal="center" vertical="center" wrapText="1"/>
    </xf>
    <xf numFmtId="3" fontId="0" fillId="0" borderId="1" xfId="1" applyNumberFormat="1" applyFont="1" applyFill="1" applyBorder="1" applyAlignment="1">
      <alignment horizontal="center"/>
    </xf>
    <xf numFmtId="3" fontId="0" fillId="0" borderId="2" xfId="1" applyNumberFormat="1" applyFont="1" applyFill="1" applyBorder="1" applyAlignment="1">
      <alignment horizontal="center"/>
    </xf>
    <xf numFmtId="3" fontId="0" fillId="0" borderId="0" xfId="1" applyNumberFormat="1" applyFont="1" applyFill="1" applyBorder="1" applyAlignment="1">
      <alignment horizontal="center"/>
    </xf>
    <xf numFmtId="3" fontId="0" fillId="0" borderId="2" xfId="0" applyNumberFormat="1" applyFill="1" applyBorder="1" applyAlignment="1">
      <alignment horizontal="center"/>
    </xf>
    <xf numFmtId="3" fontId="0" fillId="0" borderId="0" xfId="0" applyNumberFormat="1" applyFill="1" applyBorder="1" applyAlignment="1">
      <alignment horizontal="center"/>
    </xf>
    <xf numFmtId="3" fontId="0" fillId="0" borderId="1" xfId="0" applyNumberFormat="1" applyFill="1" applyBorder="1" applyAlignment="1">
      <alignment horizontal="center"/>
    </xf>
    <xf numFmtId="164" fontId="0" fillId="0" borderId="0" xfId="1" applyNumberFormat="1" applyFont="1" applyBorder="1" applyAlignment="1">
      <alignment horizontal="center" vertical="center" wrapText="1"/>
    </xf>
    <xf numFmtId="164" fontId="0" fillId="0" borderId="1" xfId="1" applyNumberFormat="1" applyFont="1" applyFill="1" applyBorder="1" applyAlignment="1">
      <alignment horizontal="center"/>
    </xf>
    <xf numFmtId="164" fontId="0" fillId="0" borderId="2" xfId="1" applyNumberFormat="1" applyFont="1" applyFill="1" applyBorder="1" applyAlignment="1">
      <alignment horizontal="center"/>
    </xf>
    <xf numFmtId="164" fontId="0" fillId="0" borderId="2" xfId="0" applyNumberFormat="1" applyFill="1" applyBorder="1" applyAlignment="1">
      <alignment horizontal="center"/>
    </xf>
    <xf numFmtId="164" fontId="0" fillId="0" borderId="1" xfId="0" applyNumberFormat="1" applyFill="1" applyBorder="1" applyAlignment="1">
      <alignment horizontal="center"/>
    </xf>
    <xf numFmtId="0" fontId="9" fillId="3" borderId="0" xfId="0" applyFont="1" applyFill="1" applyAlignment="1">
      <alignment vertical="center"/>
    </xf>
    <xf numFmtId="3" fontId="0" fillId="0" borderId="2" xfId="0" applyNumberFormat="1" applyBorder="1" applyAlignment="1">
      <alignment horizontal="center"/>
    </xf>
    <xf numFmtId="3" fontId="11" fillId="0" borderId="0" xfId="0" applyNumberFormat="1" applyFont="1" applyFill="1" applyBorder="1" applyAlignment="1">
      <alignment horizontal="center"/>
    </xf>
    <xf numFmtId="3" fontId="11" fillId="0" borderId="1" xfId="0" applyNumberFormat="1" applyFont="1" applyFill="1" applyBorder="1" applyAlignment="1">
      <alignment horizontal="center"/>
    </xf>
    <xf numFmtId="3" fontId="0" fillId="0" borderId="0" xfId="0" applyNumberFormat="1" applyBorder="1" applyAlignment="1">
      <alignment horizontal="center"/>
    </xf>
    <xf numFmtId="3" fontId="11" fillId="0" borderId="0" xfId="0" applyNumberFormat="1" applyFont="1" applyBorder="1" applyAlignment="1">
      <alignment horizontal="center"/>
    </xf>
    <xf numFmtId="164" fontId="0" fillId="0" borderId="0" xfId="1" applyNumberFormat="1" applyFont="1" applyBorder="1" applyAlignment="1">
      <alignment horizontal="center"/>
    </xf>
    <xf numFmtId="3" fontId="0" fillId="0" borderId="1" xfId="0" applyNumberFormat="1" applyBorder="1" applyAlignment="1">
      <alignment horizontal="center"/>
    </xf>
    <xf numFmtId="3" fontId="11" fillId="0" borderId="1" xfId="0" applyNumberFormat="1" applyFont="1" applyBorder="1" applyAlignment="1">
      <alignment horizont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0" xfId="0" applyFont="1" applyFill="1" applyBorder="1" applyAlignment="1">
      <alignment horizontal="left" vertical="center"/>
    </xf>
    <xf numFmtId="0" fontId="7" fillId="3" borderId="0" xfId="0" applyFont="1" applyFill="1" applyAlignment="1">
      <alignment horizontal="center" vertical="center"/>
    </xf>
    <xf numFmtId="0" fontId="10" fillId="3" borderId="0" xfId="0" applyFont="1" applyFill="1" applyAlignment="1">
      <alignment horizontal="left" vertical="center"/>
    </xf>
    <xf numFmtId="0" fontId="3" fillId="0" borderId="0"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5"/>
  <sheetViews>
    <sheetView showGridLines="0" tabSelected="1" workbookViewId="0">
      <selection activeCell="A8" sqref="A8"/>
    </sheetView>
  </sheetViews>
  <sheetFormatPr baseColWidth="10" defaultRowHeight="15"/>
  <cols>
    <col min="1" max="1" width="15.7109375" customWidth="1"/>
    <col min="2" max="2" width="28.28515625" customWidth="1"/>
    <col min="3" max="3" width="20.28515625" customWidth="1"/>
    <col min="4" max="4" width="21.140625" customWidth="1"/>
    <col min="5" max="5" width="29.140625" customWidth="1"/>
  </cols>
  <sheetData>
    <row r="1" spans="1:6" ht="32.1" customHeight="1">
      <c r="A1" s="33" t="s">
        <v>14</v>
      </c>
      <c r="B1" s="33"/>
      <c r="C1" s="20"/>
      <c r="D1" s="34" t="s">
        <v>15</v>
      </c>
      <c r="E1" s="34"/>
    </row>
    <row r="3" spans="1:6">
      <c r="A3" s="32" t="s">
        <v>4</v>
      </c>
      <c r="B3" s="32"/>
      <c r="C3" s="32"/>
      <c r="D3" s="32"/>
      <c r="E3" s="32"/>
    </row>
    <row r="4" spans="1:6">
      <c r="A4" s="32" t="s">
        <v>22</v>
      </c>
      <c r="B4" s="32"/>
      <c r="C4" s="32"/>
      <c r="D4" s="32"/>
      <c r="E4" s="32"/>
    </row>
    <row r="5" spans="1:6">
      <c r="A5" s="32" t="s">
        <v>23</v>
      </c>
      <c r="B5" s="32"/>
      <c r="C5" s="32"/>
      <c r="D5" s="32" t="s">
        <v>24</v>
      </c>
      <c r="E5" s="32"/>
    </row>
    <row r="6" spans="1:6" ht="153" customHeight="1">
      <c r="A6" s="35" t="s">
        <v>17</v>
      </c>
      <c r="B6" s="35"/>
      <c r="C6" s="35"/>
      <c r="D6" s="35"/>
      <c r="E6" s="35"/>
    </row>
    <row r="8" spans="1:6" ht="45.75" thickBot="1">
      <c r="A8" s="7" t="s">
        <v>0</v>
      </c>
      <c r="B8" s="7" t="s">
        <v>6</v>
      </c>
      <c r="C8" s="7" t="s">
        <v>1</v>
      </c>
      <c r="D8" s="7" t="s">
        <v>2</v>
      </c>
      <c r="E8" s="7" t="s">
        <v>3</v>
      </c>
    </row>
    <row r="9" spans="1:6">
      <c r="A9" s="30">
        <v>2007</v>
      </c>
      <c r="B9" s="4" t="s">
        <v>5</v>
      </c>
      <c r="C9" s="8"/>
      <c r="D9" s="8"/>
      <c r="E9" s="15"/>
    </row>
    <row r="10" spans="1:6">
      <c r="A10" s="31"/>
      <c r="B10" s="1" t="s">
        <v>7</v>
      </c>
      <c r="C10" s="9">
        <v>6019332.0638703322</v>
      </c>
      <c r="D10" s="9">
        <v>1652211.1538945178</v>
      </c>
      <c r="E10" s="16">
        <v>0.27448413484471779</v>
      </c>
    </row>
    <row r="11" spans="1:6">
      <c r="A11" s="30">
        <v>2008</v>
      </c>
      <c r="B11" s="4" t="s">
        <v>5</v>
      </c>
      <c r="C11" s="10">
        <v>6245224.984420605</v>
      </c>
      <c r="D11" s="10">
        <v>1677557.3894354298</v>
      </c>
      <c r="E11" s="17">
        <v>0.26861440438419426</v>
      </c>
    </row>
    <row r="12" spans="1:6">
      <c r="A12" s="31"/>
      <c r="B12" s="1" t="s">
        <v>7</v>
      </c>
      <c r="C12" s="9">
        <v>6005395.0076726032</v>
      </c>
      <c r="D12" s="9">
        <v>1624540.6088141706</v>
      </c>
      <c r="E12" s="16">
        <v>0.27051353103977799</v>
      </c>
    </row>
    <row r="13" spans="1:6">
      <c r="A13" s="30">
        <v>2009</v>
      </c>
      <c r="B13" s="4" t="s">
        <v>5</v>
      </c>
      <c r="C13" s="8"/>
      <c r="D13" s="8"/>
      <c r="E13" s="15"/>
    </row>
    <row r="14" spans="1:6">
      <c r="A14" s="31"/>
      <c r="B14" s="1" t="s">
        <v>7</v>
      </c>
      <c r="C14" s="9">
        <v>6125135.1434205687</v>
      </c>
      <c r="D14" s="9">
        <v>1681525.4103972749</v>
      </c>
      <c r="E14" s="16">
        <v>0.2745287036161998</v>
      </c>
    </row>
    <row r="15" spans="1:6">
      <c r="A15" s="30">
        <v>2010</v>
      </c>
      <c r="B15" s="4" t="s">
        <v>5</v>
      </c>
      <c r="C15" s="8">
        <v>6174141.3847056339</v>
      </c>
      <c r="D15" s="8">
        <v>1681447.5247444049</v>
      </c>
      <c r="E15" s="15">
        <v>0.27233706194510343</v>
      </c>
    </row>
    <row r="16" spans="1:6">
      <c r="A16" s="31"/>
      <c r="B16" s="1" t="s">
        <v>7</v>
      </c>
      <c r="C16" s="9">
        <v>6113230.2356983619</v>
      </c>
      <c r="D16" s="9">
        <v>1617901.763622001</v>
      </c>
      <c r="E16" s="16">
        <v>0.26465578773300946</v>
      </c>
      <c r="F16" s="2"/>
    </row>
    <row r="17" spans="1:6">
      <c r="A17" s="29">
        <v>2011</v>
      </c>
      <c r="B17" s="4" t="s">
        <v>5</v>
      </c>
      <c r="C17" s="10">
        <v>6224583.6818287745</v>
      </c>
      <c r="D17" s="10">
        <v>1685241.8569603192</v>
      </c>
      <c r="E17" s="17">
        <v>0.27073969009043786</v>
      </c>
      <c r="F17" s="2"/>
    </row>
    <row r="18" spans="1:6">
      <c r="A18" s="31"/>
      <c r="B18" s="1" t="s">
        <v>7</v>
      </c>
      <c r="C18" s="9">
        <v>6304833.7148850029</v>
      </c>
      <c r="D18" s="9">
        <v>1687638.1867447591</v>
      </c>
      <c r="E18" s="16">
        <v>0.26767370291787956</v>
      </c>
      <c r="F18" s="2"/>
    </row>
    <row r="19" spans="1:6">
      <c r="A19" s="29">
        <v>2012</v>
      </c>
      <c r="B19" s="4" t="s">
        <v>5</v>
      </c>
      <c r="C19" s="10">
        <v>6588270.9409485236</v>
      </c>
      <c r="D19" s="10">
        <v>1798923.9657151198</v>
      </c>
      <c r="E19" s="17">
        <v>0.2730494816984752</v>
      </c>
      <c r="F19" s="2"/>
    </row>
    <row r="20" spans="1:6">
      <c r="A20" s="31"/>
      <c r="B20" s="1" t="s">
        <v>7</v>
      </c>
      <c r="C20" s="9">
        <v>6424839.9708852218</v>
      </c>
      <c r="D20" s="9">
        <v>1694776.9215540236</v>
      </c>
      <c r="E20" s="16">
        <v>0.26378507935358197</v>
      </c>
      <c r="F20" s="2"/>
    </row>
    <row r="21" spans="1:6">
      <c r="A21" s="29">
        <v>2013</v>
      </c>
      <c r="B21" s="4" t="s">
        <v>5</v>
      </c>
      <c r="C21" s="10">
        <v>6725794.5777908554</v>
      </c>
      <c r="D21" s="10">
        <v>1831090.7302847106</v>
      </c>
      <c r="E21" s="17">
        <v>0.27224898249660012</v>
      </c>
      <c r="F21" s="2"/>
    </row>
    <row r="22" spans="1:6">
      <c r="A22" s="31"/>
      <c r="B22" s="1" t="s">
        <v>7</v>
      </c>
      <c r="C22" s="9">
        <v>6664240.6345073693</v>
      </c>
      <c r="D22" s="9">
        <v>1577694.6091149508</v>
      </c>
      <c r="E22" s="16">
        <v>0.23674034231982327</v>
      </c>
      <c r="F22" s="2"/>
    </row>
    <row r="23" spans="1:6">
      <c r="A23" s="29">
        <v>2014</v>
      </c>
      <c r="B23" s="3" t="s">
        <v>8</v>
      </c>
      <c r="C23" s="10">
        <v>6706314.0958218193</v>
      </c>
      <c r="D23" s="10">
        <v>1670592.646579294</v>
      </c>
      <c r="E23" s="17">
        <v>0.24910742662949681</v>
      </c>
      <c r="F23" s="2"/>
    </row>
    <row r="24" spans="1:6">
      <c r="A24" s="30"/>
      <c r="B24" s="4" t="s">
        <v>5</v>
      </c>
      <c r="C24" s="11">
        <v>6643458.0667867688</v>
      </c>
      <c r="D24" s="11">
        <v>1576659.0440624915</v>
      </c>
      <c r="E24" s="5">
        <v>0.23732505394213646</v>
      </c>
      <c r="F24" s="2"/>
    </row>
    <row r="25" spans="1:6">
      <c r="A25" s="30"/>
      <c r="B25" s="4" t="s">
        <v>9</v>
      </c>
      <c r="C25" s="11">
        <v>6866775.937243131</v>
      </c>
      <c r="D25" s="11">
        <v>1709914.7696470998</v>
      </c>
      <c r="E25" s="5">
        <v>0.24901275143886453</v>
      </c>
      <c r="F25" s="2"/>
    </row>
    <row r="26" spans="1:6">
      <c r="A26" s="31"/>
      <c r="B26" s="1" t="s">
        <v>7</v>
      </c>
      <c r="C26" s="9">
        <v>6921107.1714621335</v>
      </c>
      <c r="D26" s="9">
        <v>1602493.81311616</v>
      </c>
      <c r="E26" s="16">
        <v>0.23153720545229206</v>
      </c>
      <c r="F26" s="2"/>
    </row>
    <row r="27" spans="1:6">
      <c r="A27" s="29">
        <v>2015</v>
      </c>
      <c r="B27" s="3" t="s">
        <v>8</v>
      </c>
      <c r="C27" s="10">
        <v>7091116.0875302125</v>
      </c>
      <c r="D27" s="10">
        <v>1915236.1976746742</v>
      </c>
      <c r="E27" s="17">
        <v>0.2700895280846739</v>
      </c>
      <c r="F27" s="2"/>
    </row>
    <row r="28" spans="1:6">
      <c r="A28" s="30"/>
      <c r="B28" s="4" t="s">
        <v>5</v>
      </c>
      <c r="C28" s="11">
        <v>7098583.8386686435</v>
      </c>
      <c r="D28" s="11">
        <v>1812222.2443184289</v>
      </c>
      <c r="E28" s="5">
        <v>0.25529349029401838</v>
      </c>
      <c r="F28" s="2"/>
    </row>
    <row r="29" spans="1:6">
      <c r="A29" s="30"/>
      <c r="B29" s="4" t="s">
        <v>9</v>
      </c>
      <c r="C29" s="11">
        <v>7274220.8981610183</v>
      </c>
      <c r="D29" s="11">
        <v>1759062.2901710002</v>
      </c>
      <c r="E29" s="5">
        <v>0.24182140119166651</v>
      </c>
      <c r="F29" s="2"/>
    </row>
    <row r="30" spans="1:6">
      <c r="A30" s="31"/>
      <c r="B30" s="1" t="s">
        <v>7</v>
      </c>
      <c r="C30" s="9">
        <v>7140635.6750808433</v>
      </c>
      <c r="D30" s="9">
        <v>1702516.6160903964</v>
      </c>
      <c r="E30" s="16">
        <v>0.23842647819602156</v>
      </c>
      <c r="F30" s="2"/>
    </row>
    <row r="31" spans="1:6">
      <c r="A31" s="29">
        <v>2016</v>
      </c>
      <c r="B31" s="3" t="s">
        <v>8</v>
      </c>
      <c r="C31" s="10">
        <v>7412670.7983156657</v>
      </c>
      <c r="D31" s="10">
        <v>1996165.7287098276</v>
      </c>
      <c r="E31" s="17">
        <v>0.26929102654382059</v>
      </c>
      <c r="F31" s="2"/>
    </row>
    <row r="32" spans="1:6">
      <c r="A32" s="30"/>
      <c r="B32" s="4" t="s">
        <v>5</v>
      </c>
      <c r="C32" s="11">
        <v>7415098.8931457391</v>
      </c>
      <c r="D32" s="11">
        <v>1917814.6242485766</v>
      </c>
      <c r="E32" s="5">
        <v>0.25863641899925816</v>
      </c>
      <c r="F32" s="2"/>
    </row>
    <row r="33" spans="1:6">
      <c r="A33" s="30"/>
      <c r="B33" s="4" t="s">
        <v>9</v>
      </c>
      <c r="C33" s="11">
        <v>7637985.707253933</v>
      </c>
      <c r="D33" s="11">
        <v>1947728.3569355514</v>
      </c>
      <c r="E33" s="5">
        <v>0.25500549903959085</v>
      </c>
      <c r="F33" s="2"/>
    </row>
    <row r="34" spans="1:6">
      <c r="A34" s="31"/>
      <c r="B34" s="1" t="s">
        <v>7</v>
      </c>
      <c r="C34" s="9">
        <v>7463579.4329593582</v>
      </c>
      <c r="D34" s="9">
        <v>1826328</v>
      </c>
      <c r="E34" s="16">
        <v>0.24469867526764555</v>
      </c>
      <c r="F34" s="2"/>
    </row>
    <row r="35" spans="1:6">
      <c r="A35" s="29">
        <v>2017</v>
      </c>
      <c r="B35" s="3" t="s">
        <v>8</v>
      </c>
      <c r="C35" s="12">
        <v>7728968</v>
      </c>
      <c r="D35" s="12">
        <v>2165168</v>
      </c>
      <c r="E35" s="18">
        <v>0.28013675305681174</v>
      </c>
      <c r="F35" s="2"/>
    </row>
    <row r="36" spans="1:6">
      <c r="A36" s="30"/>
      <c r="B36" s="4" t="s">
        <v>5</v>
      </c>
      <c r="C36" s="11">
        <v>7781560.2377057578</v>
      </c>
      <c r="D36" s="11">
        <v>2120090.5055742594</v>
      </c>
      <c r="E36" s="5">
        <v>0.27245056785672678</v>
      </c>
      <c r="F36" s="2"/>
    </row>
    <row r="37" spans="1:6">
      <c r="A37" s="30"/>
      <c r="B37" s="4" t="s">
        <v>9</v>
      </c>
      <c r="C37" s="13">
        <v>7842471.2747596037</v>
      </c>
      <c r="D37" s="13">
        <v>2003141.2404669565</v>
      </c>
      <c r="E37" s="6">
        <v>0.25542219668867822</v>
      </c>
      <c r="F37" s="2"/>
    </row>
    <row r="38" spans="1:6">
      <c r="A38" s="31"/>
      <c r="B38" s="1" t="s">
        <v>7</v>
      </c>
      <c r="C38" s="9">
        <v>7712177</v>
      </c>
      <c r="D38" s="9">
        <v>1916175</v>
      </c>
      <c r="E38" s="16">
        <v>0.24846097282258953</v>
      </c>
      <c r="F38" s="2"/>
    </row>
    <row r="39" spans="1:6">
      <c r="A39" s="29">
        <v>2018</v>
      </c>
      <c r="B39" s="3" t="s">
        <v>8</v>
      </c>
      <c r="C39" s="12">
        <v>7802374</v>
      </c>
      <c r="D39" s="12">
        <v>2128672</v>
      </c>
      <c r="E39" s="18">
        <v>0.27282363034635354</v>
      </c>
      <c r="F39" s="2"/>
    </row>
    <row r="40" spans="1:6">
      <c r="A40" s="30"/>
      <c r="B40" s="4" t="s">
        <v>5</v>
      </c>
      <c r="C40" s="13">
        <v>7648772.9244013755</v>
      </c>
      <c r="D40" s="13">
        <v>2168555.8455076842</v>
      </c>
      <c r="E40" s="6">
        <v>0.28351682903142328</v>
      </c>
      <c r="F40" s="2"/>
    </row>
    <row r="41" spans="1:6">
      <c r="A41" s="30"/>
      <c r="B41" s="4" t="s">
        <v>9</v>
      </c>
      <c r="C41" s="13">
        <v>7933625.0000083614</v>
      </c>
      <c r="D41" s="13">
        <v>2253499</v>
      </c>
      <c r="E41" s="6">
        <v>0.28404405300195373</v>
      </c>
      <c r="F41" s="2"/>
    </row>
    <row r="42" spans="1:6">
      <c r="A42" s="31"/>
      <c r="B42" s="1" t="s">
        <v>7</v>
      </c>
      <c r="C42" s="14">
        <v>7731032.4974716101</v>
      </c>
      <c r="D42" s="14">
        <v>2126748.5434043496</v>
      </c>
      <c r="E42" s="19">
        <v>0.27509243352681423</v>
      </c>
      <c r="F42" s="2"/>
    </row>
    <row r="43" spans="1:6">
      <c r="A43" s="29">
        <v>2019</v>
      </c>
      <c r="B43" s="3" t="s">
        <v>8</v>
      </c>
      <c r="C43" s="12">
        <v>7786532.0233363947</v>
      </c>
      <c r="D43" s="12">
        <v>2275624</v>
      </c>
      <c r="E43" s="18">
        <v>0.29225128634672132</v>
      </c>
    </row>
    <row r="44" spans="1:6">
      <c r="A44" s="30"/>
      <c r="B44" s="4" t="s">
        <v>5</v>
      </c>
      <c r="C44" s="13">
        <v>7865786</v>
      </c>
      <c r="D44" s="13">
        <v>2268376</v>
      </c>
      <c r="E44" s="6">
        <v>0.28838516583085277</v>
      </c>
    </row>
    <row r="45" spans="1:6">
      <c r="A45" s="30"/>
      <c r="B45" s="4" t="s">
        <v>9</v>
      </c>
      <c r="C45" s="13">
        <v>7972485</v>
      </c>
      <c r="D45" s="13">
        <v>2277176</v>
      </c>
      <c r="E45" s="6">
        <v>0.28562938657143916</v>
      </c>
    </row>
    <row r="46" spans="1:6">
      <c r="A46" s="31"/>
      <c r="B46" s="1" t="s">
        <v>7</v>
      </c>
      <c r="C46" s="14">
        <v>7787896</v>
      </c>
      <c r="D46" s="14">
        <v>2226437</v>
      </c>
      <c r="E46" s="19">
        <v>0.28588427477716705</v>
      </c>
    </row>
    <row r="47" spans="1:6">
      <c r="A47" s="29">
        <v>2020</v>
      </c>
      <c r="B47" s="3" t="s">
        <v>10</v>
      </c>
      <c r="C47" s="12">
        <v>6595605.8976813601</v>
      </c>
      <c r="D47" s="12">
        <v>1982510.81869054</v>
      </c>
      <c r="E47" s="17">
        <f t="shared" ref="E47" si="0">D47/C47</f>
        <v>0.30058054550946989</v>
      </c>
    </row>
    <row r="48" spans="1:6">
      <c r="A48" s="30"/>
      <c r="B48" s="4" t="s">
        <v>9</v>
      </c>
      <c r="C48" s="13">
        <v>7501527.2255599741</v>
      </c>
      <c r="D48" s="13">
        <v>2436997.6557725766</v>
      </c>
      <c r="E48" s="6">
        <f t="shared" ref="E48:E69" si="1">D48/C48</f>
        <v>0.32486686810506904</v>
      </c>
    </row>
    <row r="49" spans="1:5">
      <c r="A49" s="31"/>
      <c r="B49" s="1" t="s">
        <v>7</v>
      </c>
      <c r="C49" s="14">
        <v>7687686.7659457214</v>
      </c>
      <c r="D49" s="14">
        <v>2439332.9853129205</v>
      </c>
      <c r="E49" s="19">
        <f t="shared" si="1"/>
        <v>0.3173038990244082</v>
      </c>
    </row>
    <row r="50" spans="1:5">
      <c r="A50" s="29">
        <v>2021</v>
      </c>
      <c r="B50" s="3" t="s">
        <v>11</v>
      </c>
      <c r="C50" s="21">
        <v>7900929.3887479864</v>
      </c>
      <c r="D50" s="21">
        <v>2614286.5340558807</v>
      </c>
      <c r="E50" s="17">
        <f t="shared" si="1"/>
        <v>0.33088341958592687</v>
      </c>
    </row>
    <row r="51" spans="1:5">
      <c r="A51" s="30"/>
      <c r="B51" s="4" t="s">
        <v>12</v>
      </c>
      <c r="C51" s="13">
        <v>7790521.3257671557</v>
      </c>
      <c r="D51" s="13">
        <v>2426762.3569800733</v>
      </c>
      <c r="E51" s="5">
        <f t="shared" si="1"/>
        <v>0.31150192079618022</v>
      </c>
    </row>
    <row r="52" spans="1:5">
      <c r="A52" s="30"/>
      <c r="B52" s="4" t="s">
        <v>8</v>
      </c>
      <c r="C52" s="13">
        <v>7661623.0380984647</v>
      </c>
      <c r="D52" s="13">
        <v>2351721.1465982646</v>
      </c>
      <c r="E52" s="5">
        <f t="shared" si="1"/>
        <v>0.30694816684454596</v>
      </c>
    </row>
    <row r="53" spans="1:5">
      <c r="A53" s="30"/>
      <c r="B53" s="4" t="s">
        <v>13</v>
      </c>
      <c r="C53" s="13">
        <v>7898749.9356498718</v>
      </c>
      <c r="D53" s="13">
        <v>2631944.0296065994</v>
      </c>
      <c r="E53" s="5">
        <f t="shared" si="1"/>
        <v>0.33321019794888029</v>
      </c>
    </row>
    <row r="54" spans="1:5">
      <c r="A54" s="30"/>
      <c r="B54" s="4" t="s">
        <v>16</v>
      </c>
      <c r="C54" s="13">
        <v>7963335.7767041838</v>
      </c>
      <c r="D54" s="13">
        <v>2430271.2810186781</v>
      </c>
      <c r="E54" s="5">
        <f t="shared" si="1"/>
        <v>0.30518257036556906</v>
      </c>
    </row>
    <row r="55" spans="1:5">
      <c r="A55" s="30"/>
      <c r="B55" s="4" t="s">
        <v>5</v>
      </c>
      <c r="C55" s="13">
        <v>7905780.815117551</v>
      </c>
      <c r="D55" s="13">
        <v>2439321.4713741723</v>
      </c>
      <c r="E55" s="5">
        <f t="shared" si="1"/>
        <v>0.30854908938401954</v>
      </c>
    </row>
    <row r="56" spans="1:5">
      <c r="A56" s="30"/>
      <c r="B56" s="4" t="s">
        <v>18</v>
      </c>
      <c r="C56" s="13">
        <v>7850799.3499995759</v>
      </c>
      <c r="D56" s="13">
        <v>2428113.1380383628</v>
      </c>
      <c r="E56" s="5">
        <f t="shared" si="1"/>
        <v>0.30928228194221957</v>
      </c>
    </row>
    <row r="57" spans="1:5">
      <c r="A57" s="30"/>
      <c r="B57" s="4" t="s">
        <v>19</v>
      </c>
      <c r="C57" s="13">
        <v>8125322</v>
      </c>
      <c r="D57" s="22">
        <v>2406044</v>
      </c>
      <c r="E57" s="5">
        <f t="shared" si="1"/>
        <v>0.29611675697283135</v>
      </c>
    </row>
    <row r="58" spans="1:5">
      <c r="A58" s="30"/>
      <c r="B58" s="4" t="s">
        <v>9</v>
      </c>
      <c r="C58" s="13">
        <v>8066696.0309171984</v>
      </c>
      <c r="D58" s="22">
        <v>2346425.6870438303</v>
      </c>
      <c r="E58" s="5">
        <f t="shared" si="1"/>
        <v>0.29087815854851756</v>
      </c>
    </row>
    <row r="59" spans="1:5">
      <c r="A59" s="30"/>
      <c r="B59" s="4" t="s">
        <v>20</v>
      </c>
      <c r="C59" s="13">
        <v>8014143.5580951506</v>
      </c>
      <c r="D59" s="22">
        <v>2463089.5628032028</v>
      </c>
      <c r="E59" s="5">
        <f t="shared" si="1"/>
        <v>0.30734283020363623</v>
      </c>
    </row>
    <row r="60" spans="1:5">
      <c r="A60" s="30"/>
      <c r="B60" s="4" t="s">
        <v>21</v>
      </c>
      <c r="C60" s="13">
        <v>8105431.3417486735</v>
      </c>
      <c r="D60" s="22">
        <v>2368661.3291763905</v>
      </c>
      <c r="E60" s="5">
        <f t="shared" si="1"/>
        <v>0.2922313729284361</v>
      </c>
    </row>
    <row r="61" spans="1:5">
      <c r="A61" s="31"/>
      <c r="B61" s="1" t="s">
        <v>7</v>
      </c>
      <c r="C61" s="14">
        <v>8246212.028358235</v>
      </c>
      <c r="D61" s="23">
        <v>2369962.205201108</v>
      </c>
      <c r="E61" s="16">
        <f t="shared" si="1"/>
        <v>0.28740010529088367</v>
      </c>
    </row>
    <row r="62" spans="1:5">
      <c r="A62" s="29">
        <v>2022</v>
      </c>
      <c r="B62" s="3" t="s">
        <v>11</v>
      </c>
      <c r="C62" s="21">
        <v>8046520.3357896358</v>
      </c>
      <c r="D62" s="21">
        <v>2574866.8314826358</v>
      </c>
      <c r="E62" s="17">
        <f t="shared" si="1"/>
        <v>0.31999755472313168</v>
      </c>
    </row>
    <row r="63" spans="1:5">
      <c r="A63" s="30"/>
      <c r="B63" s="4" t="s">
        <v>12</v>
      </c>
      <c r="C63" s="13">
        <v>8114442.5475828135</v>
      </c>
      <c r="D63" s="13">
        <v>2537306.3109036763</v>
      </c>
      <c r="E63" s="5">
        <f t="shared" si="1"/>
        <v>0.31269015659732619</v>
      </c>
    </row>
    <row r="64" spans="1:5">
      <c r="A64" s="30"/>
      <c r="B64" s="4" t="s">
        <v>8</v>
      </c>
      <c r="C64" s="13">
        <v>7916916.1526870485</v>
      </c>
      <c r="D64" s="13">
        <v>2499748.9617587472</v>
      </c>
      <c r="E64" s="5">
        <f t="shared" si="1"/>
        <v>0.3157478131065361</v>
      </c>
    </row>
    <row r="65" spans="1:5">
      <c r="A65" s="30"/>
      <c r="B65" s="4" t="s">
        <v>13</v>
      </c>
      <c r="C65" s="13">
        <v>8124630.7491670353</v>
      </c>
      <c r="D65" s="13">
        <v>2405570.5896540023</v>
      </c>
      <c r="E65" s="5">
        <f t="shared" si="1"/>
        <v>0.29608368231388604</v>
      </c>
    </row>
    <row r="66" spans="1:5">
      <c r="A66" s="30"/>
      <c r="B66" s="4" t="s">
        <v>16</v>
      </c>
      <c r="C66" s="24">
        <v>8242866.0145924492</v>
      </c>
      <c r="D66" s="24">
        <v>2409856.5714192637</v>
      </c>
      <c r="E66" s="5">
        <f t="shared" si="1"/>
        <v>0.2923566350772977</v>
      </c>
    </row>
    <row r="67" spans="1:5">
      <c r="A67" s="30"/>
      <c r="B67" s="4" t="s">
        <v>5</v>
      </c>
      <c r="C67" s="24">
        <v>8190998.5568902045</v>
      </c>
      <c r="D67" s="24">
        <v>2450503.5037493105</v>
      </c>
      <c r="E67" s="5">
        <f t="shared" si="1"/>
        <v>0.29917030099925557</v>
      </c>
    </row>
    <row r="68" spans="1:5">
      <c r="A68" s="30"/>
      <c r="B68" s="4" t="s">
        <v>18</v>
      </c>
      <c r="C68" s="24">
        <v>8247527.8757620677</v>
      </c>
      <c r="D68" s="24">
        <v>2532648.7077086158</v>
      </c>
      <c r="E68" s="5">
        <f t="shared" si="1"/>
        <v>0.3070797390272052</v>
      </c>
    </row>
    <row r="69" spans="1:5">
      <c r="A69" s="30"/>
      <c r="B69" s="4" t="s">
        <v>19</v>
      </c>
      <c r="C69" s="24">
        <v>8193370.5728737293</v>
      </c>
      <c r="D69" s="24">
        <v>2308070.7282412462</v>
      </c>
      <c r="E69" s="5">
        <f t="shared" si="1"/>
        <v>0.28169978493133346</v>
      </c>
    </row>
    <row r="70" spans="1:5">
      <c r="A70" s="30"/>
      <c r="B70" s="4" t="s">
        <v>9</v>
      </c>
      <c r="C70" s="24">
        <v>8338869.4399361834</v>
      </c>
      <c r="D70" s="24">
        <v>2418793.9697127487</v>
      </c>
      <c r="E70" s="5">
        <v>0.29006257828294518</v>
      </c>
    </row>
    <row r="71" spans="1:5">
      <c r="A71" s="30"/>
      <c r="B71" s="4" t="s">
        <v>20</v>
      </c>
      <c r="C71" s="24">
        <v>8323299.8945877096</v>
      </c>
      <c r="D71" s="24">
        <v>2569157.3093532841</v>
      </c>
      <c r="E71" s="5">
        <v>0.30867052033339548</v>
      </c>
    </row>
    <row r="72" spans="1:5">
      <c r="A72" s="30"/>
      <c r="B72" s="4" t="s">
        <v>21</v>
      </c>
      <c r="C72" s="24">
        <v>8061940.7144916663</v>
      </c>
      <c r="D72" s="24">
        <v>2338889.7214646665</v>
      </c>
      <c r="E72" s="5">
        <v>0.29011497408563391</v>
      </c>
    </row>
    <row r="73" spans="1:5">
      <c r="A73" s="31"/>
      <c r="B73" s="1" t="s">
        <v>7</v>
      </c>
      <c r="C73" s="14">
        <v>8090895.0424428573</v>
      </c>
      <c r="D73" s="23">
        <v>2356470.3656733544</v>
      </c>
      <c r="E73" s="16">
        <v>0.29124965202389685</v>
      </c>
    </row>
    <row r="74" spans="1:5">
      <c r="A74" s="29">
        <v>2023</v>
      </c>
      <c r="B74" s="3" t="s">
        <v>11</v>
      </c>
      <c r="C74" s="21">
        <v>8247268.7506781071</v>
      </c>
      <c r="D74" s="21">
        <v>2535147.8849491114</v>
      </c>
      <c r="E74" s="17">
        <f t="shared" ref="E74:E85" si="2">D74/C74</f>
        <v>0.30739241821611141</v>
      </c>
    </row>
    <row r="75" spans="1:5">
      <c r="A75" s="30"/>
      <c r="B75" s="4" t="s">
        <v>12</v>
      </c>
      <c r="C75" s="13">
        <v>8179132.3994734352</v>
      </c>
      <c r="D75" s="13">
        <v>2521584.963823535</v>
      </c>
      <c r="E75" s="5">
        <f t="shared" si="2"/>
        <v>0.3082949193958362</v>
      </c>
    </row>
    <row r="76" spans="1:5">
      <c r="A76" s="30"/>
      <c r="B76" s="4" t="s">
        <v>8</v>
      </c>
      <c r="C76" s="24">
        <v>8027314.6958471034</v>
      </c>
      <c r="D76" s="25">
        <v>2508836.233004265</v>
      </c>
      <c r="E76" s="26">
        <f t="shared" si="2"/>
        <v>0.31253742105092758</v>
      </c>
    </row>
    <row r="77" spans="1:5">
      <c r="A77" s="30"/>
      <c r="B77" s="4" t="s">
        <v>13</v>
      </c>
      <c r="C77" s="24">
        <v>8161464.7196484162</v>
      </c>
      <c r="D77" s="25">
        <v>2458347.5828038147</v>
      </c>
      <c r="E77" s="26">
        <f t="shared" si="2"/>
        <v>0.30121401822462535</v>
      </c>
    </row>
    <row r="78" spans="1:5">
      <c r="A78" s="30"/>
      <c r="B78" s="4" t="s">
        <v>16</v>
      </c>
      <c r="C78" s="24">
        <v>7998638.6034376305</v>
      </c>
      <c r="D78" s="25">
        <v>2376989.8600508678</v>
      </c>
      <c r="E78" s="26">
        <f t="shared" si="2"/>
        <v>0.29717430401584743</v>
      </c>
    </row>
    <row r="79" spans="1:5">
      <c r="A79" s="30"/>
      <c r="B79" s="4" t="s">
        <v>5</v>
      </c>
      <c r="C79" s="24">
        <v>8117780.8288477007</v>
      </c>
      <c r="D79" s="25">
        <v>2420024.6575592747</v>
      </c>
      <c r="E79" s="26">
        <f t="shared" si="2"/>
        <v>0.2981140669577293</v>
      </c>
    </row>
    <row r="80" spans="1:5">
      <c r="A80" s="30"/>
      <c r="B80" s="4" t="s">
        <v>18</v>
      </c>
      <c r="C80" s="24">
        <v>8110822.7800516998</v>
      </c>
      <c r="D80" s="25">
        <v>2336861.8819977008</v>
      </c>
      <c r="E80" s="26">
        <f t="shared" si="2"/>
        <v>0.28811650129320238</v>
      </c>
    </row>
    <row r="81" spans="1:5">
      <c r="A81" s="30"/>
      <c r="B81" s="4" t="s">
        <v>19</v>
      </c>
      <c r="C81" s="24">
        <v>8211820.7455810038</v>
      </c>
      <c r="D81" s="25">
        <v>2354954.2387958993</v>
      </c>
      <c r="E81" s="26">
        <f t="shared" si="2"/>
        <v>0.28677613793057549</v>
      </c>
    </row>
    <row r="82" spans="1:5">
      <c r="A82" s="30"/>
      <c r="B82" s="4" t="s">
        <v>9</v>
      </c>
      <c r="C82" s="24">
        <v>8446444.0892766565</v>
      </c>
      <c r="D82" s="25">
        <v>2521033.2625070759</v>
      </c>
      <c r="E82" s="26">
        <f t="shared" si="2"/>
        <v>0.29847273430812166</v>
      </c>
    </row>
    <row r="83" spans="1:5">
      <c r="A83" s="30"/>
      <c r="B83" s="4" t="s">
        <v>20</v>
      </c>
      <c r="C83" s="24">
        <v>8095038.563552958</v>
      </c>
      <c r="D83" s="25">
        <v>2533142.6746090306</v>
      </c>
      <c r="E83" s="26">
        <f t="shared" si="2"/>
        <v>0.31292533750416379</v>
      </c>
    </row>
    <row r="84" spans="1:5">
      <c r="A84" s="30"/>
      <c r="B84" s="4" t="s">
        <v>21</v>
      </c>
      <c r="C84" s="24">
        <v>8198721.8261027224</v>
      </c>
      <c r="D84" s="25">
        <v>2609729.0358897247</v>
      </c>
      <c r="E84" s="26">
        <f t="shared" si="2"/>
        <v>0.31830925493544454</v>
      </c>
    </row>
    <row r="85" spans="1:5">
      <c r="A85" s="31"/>
      <c r="B85" s="1" t="s">
        <v>7</v>
      </c>
      <c r="C85" s="27">
        <v>8321938.9349661246</v>
      </c>
      <c r="D85" s="28">
        <v>2482784.0035477639</v>
      </c>
      <c r="E85" s="16">
        <f t="shared" si="2"/>
        <v>0.29834201175352298</v>
      </c>
    </row>
  </sheetData>
  <mergeCells count="24">
    <mergeCell ref="A1:B1"/>
    <mergeCell ref="D1:E1"/>
    <mergeCell ref="A47:A49"/>
    <mergeCell ref="A43:A46"/>
    <mergeCell ref="A35:A38"/>
    <mergeCell ref="D5:E5"/>
    <mergeCell ref="A6:E6"/>
    <mergeCell ref="A39:A42"/>
    <mergeCell ref="A27:A30"/>
    <mergeCell ref="A31:A34"/>
    <mergeCell ref="A17:A18"/>
    <mergeCell ref="A19:A20"/>
    <mergeCell ref="A21:A22"/>
    <mergeCell ref="A23:A26"/>
    <mergeCell ref="A3:E3"/>
    <mergeCell ref="A62:A73"/>
    <mergeCell ref="A50:A61"/>
    <mergeCell ref="A4:E4"/>
    <mergeCell ref="A5:C5"/>
    <mergeCell ref="A15:A16"/>
    <mergeCell ref="A9:A10"/>
    <mergeCell ref="A11:A12"/>
    <mergeCell ref="A13:A14"/>
    <mergeCell ref="A74:A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Empleo Agropecuario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 Molina</cp:lastModifiedBy>
  <dcterms:created xsi:type="dcterms:W3CDTF">2018-06-01T17:31:38Z</dcterms:created>
  <dcterms:modified xsi:type="dcterms:W3CDTF">2024-02-09T14:15:35Z</dcterms:modified>
</cp:coreProperties>
</file>